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okadsv01\共有フォルダ\02事務局\04施設整備課\02施設整備係\☆課内共有\_③斎場関係\⑫アドバイザリー業務関係\⑭HP公開\【完成】公表用\0720 入札公告\05-様式集\"/>
    </mc:Choice>
  </mc:AlternateContent>
  <bookViews>
    <workbookView xWindow="0" yWindow="0" windowWidth="17544" windowHeight="8100" tabRatio="770"/>
  </bookViews>
  <sheets>
    <sheet name="様式1-1" sheetId="37" r:id="rId1"/>
    <sheet name="様式1-2" sheetId="44" r:id="rId2"/>
    <sheet name="様式4-2" sheetId="43" r:id="rId3"/>
    <sheet name="様式6-3" sheetId="48" r:id="rId4"/>
    <sheet name="様式8-14" sheetId="39" r:id="rId5"/>
    <sheet name="様式9-7" sheetId="41" r:id="rId6"/>
    <sheet name="様式9-8" sheetId="42" r:id="rId7"/>
    <sheet name="様式9-9" sheetId="32" r:id="rId8"/>
    <sheet name="様式9-10" sheetId="33" r:id="rId9"/>
    <sheet name="様式10-2-別紙① " sheetId="46" r:id="rId10"/>
    <sheet name="様式10-2-別紙②" sheetId="47" r:id="rId11"/>
    <sheet name="様式10-4" sheetId="11" r:id="rId12"/>
    <sheet name="様式10-5" sheetId="27" r:id="rId13"/>
    <sheet name="様式10-6" sheetId="22" r:id="rId14"/>
  </sheets>
  <externalReferences>
    <externalReference r:id="rId15"/>
    <externalReference r:id="rId16"/>
    <externalReference r:id="rId17"/>
  </externalReferences>
  <definedNames>
    <definedName name="____N900110" localSheetId="4">#REF!</definedName>
    <definedName name="____N900110" localSheetId="5">#REF!</definedName>
    <definedName name="____N900110" localSheetId="6">#REF!</definedName>
    <definedName name="____N900110">#REF!</definedName>
    <definedName name="___N900110" localSheetId="4">#REF!</definedName>
    <definedName name="___N900110" localSheetId="5">#REF!</definedName>
    <definedName name="___N900110" localSheetId="6">#REF!</definedName>
    <definedName name="___N900110">#REF!</definedName>
    <definedName name="__N900110" localSheetId="4">#REF!</definedName>
    <definedName name="__N900110" localSheetId="5">#REF!</definedName>
    <definedName name="__N900110" localSheetId="6">#REF!</definedName>
    <definedName name="__N900110">#REF!</definedName>
    <definedName name="_N900110" localSheetId="0">#REF!</definedName>
    <definedName name="_N900110" localSheetId="1">#REF!</definedName>
    <definedName name="_N900110" localSheetId="2">#REF!</definedName>
    <definedName name="_N900110" localSheetId="4">#REF!</definedName>
    <definedName name="_N900110" localSheetId="5">#REF!</definedName>
    <definedName name="_N900110" localSheetId="6">#REF!</definedName>
    <definedName name="_N900110">#REF!</definedName>
    <definedName name="Ｆ_４" localSheetId="0">#REF!</definedName>
    <definedName name="Ｆ_４" localSheetId="1">#REF!</definedName>
    <definedName name="Ｆ_４" localSheetId="2">#REF!</definedName>
    <definedName name="Ｆ_４" localSheetId="4">#REF!</definedName>
    <definedName name="Ｆ_４" localSheetId="5">#REF!</definedName>
    <definedName name="Ｆ_４" localSheetId="6">#REF!</definedName>
    <definedName name="Ｆ_４">#REF!</definedName>
    <definedName name="ISFORMULA">#REF!</definedName>
    <definedName name="ｊｊ" localSheetId="0">[1]外部開口部!#REF!</definedName>
    <definedName name="ｊｊ" localSheetId="1">[1]外部開口部!#REF!</definedName>
    <definedName name="ｊｊ" localSheetId="2">[1]外部開口部!#REF!</definedName>
    <definedName name="ｊｊ" localSheetId="4">[1]外部開口部!#REF!</definedName>
    <definedName name="ｊｊ" localSheetId="5">[1]外部開口部!#REF!</definedName>
    <definedName name="ｊｊ" localSheetId="6">[1]外部開口部!#REF!</definedName>
    <definedName name="ｊｊ">[1]外部開口部!#REF!</definedName>
    <definedName name="ｋｋ" localSheetId="0">[2]外部開口部!#REF!</definedName>
    <definedName name="ｋｋ" localSheetId="1">[2]外部開口部!#REF!</definedName>
    <definedName name="ｋｋ" localSheetId="2">[2]外部開口部!#REF!</definedName>
    <definedName name="ｋｋ" localSheetId="4">[2]外部開口部!#REF!</definedName>
    <definedName name="ｋｋ" localSheetId="5">[2]外部開口部!#REF!</definedName>
    <definedName name="ｋｋ" localSheetId="6">[2]外部開口部!#REF!</definedName>
    <definedName name="ｋｋ">[2]外部開口部!#REF!</definedName>
    <definedName name="ｋｓｋｓｋｋｓ" localSheetId="0">[2]外部開口部!#REF!</definedName>
    <definedName name="ｋｓｋｓｋｋｓ" localSheetId="1">[2]外部開口部!#REF!</definedName>
    <definedName name="ｋｓｋｓｋｋｓ" localSheetId="2">[2]外部開口部!#REF!</definedName>
    <definedName name="ｋｓｋｓｋｋｓ" localSheetId="4">[2]外部開口部!#REF!</definedName>
    <definedName name="ｋｓｋｓｋｋｓ" localSheetId="5">[2]外部開口部!#REF!</definedName>
    <definedName name="ｋｓｋｓｋｋｓ" localSheetId="6">[2]外部開口部!#REF!</definedName>
    <definedName name="ｋｓｋｓｋｋｓ">[2]外部開口部!#REF!</definedName>
    <definedName name="LFT_大項目比較表" localSheetId="0">#REF!</definedName>
    <definedName name="LFT_大項目比較表" localSheetId="1">#REF!</definedName>
    <definedName name="LFT_大項目比較表" localSheetId="2">#REF!</definedName>
    <definedName name="LFT_大項目比較表" localSheetId="4">#REF!</definedName>
    <definedName name="LFT_大項目比較表" localSheetId="5">#REF!</definedName>
    <definedName name="LFT_大項目比較表" localSheetId="6">#REF!</definedName>
    <definedName name="LFT_大項目比較表">#REF!</definedName>
    <definedName name="ｌｌｌ" localSheetId="0">[1]外部開口部!#REF!</definedName>
    <definedName name="ｌｌｌ" localSheetId="1">[1]外部開口部!#REF!</definedName>
    <definedName name="ｌｌｌ" localSheetId="2">[1]外部開口部!#REF!</definedName>
    <definedName name="ｌｌｌ" localSheetId="4">[1]外部開口部!#REF!</definedName>
    <definedName name="ｌｌｌ" localSheetId="5">[1]外部開口部!#REF!</definedName>
    <definedName name="ｌｌｌ" localSheetId="6">[1]外部開口部!#REF!</definedName>
    <definedName name="ｌｌｌ">[1]外部開口部!#REF!</definedName>
    <definedName name="ＮＰ_６．８" localSheetId="0">#REF!</definedName>
    <definedName name="ＮＰ_６．８" localSheetId="1">#REF!</definedName>
    <definedName name="ＮＰ_６．８" localSheetId="2">#REF!</definedName>
    <definedName name="ＮＰ_６．８" localSheetId="4">#REF!</definedName>
    <definedName name="ＮＰ_６．８" localSheetId="5">#REF!</definedName>
    <definedName name="ＮＰ_６．８" localSheetId="6">#REF!</definedName>
    <definedName name="ＮＰ_６．８">#REF!</definedName>
    <definedName name="Ｐ_５" localSheetId="0">#REF!</definedName>
    <definedName name="Ｐ_５" localSheetId="1">#REF!</definedName>
    <definedName name="Ｐ_５" localSheetId="2">#REF!</definedName>
    <definedName name="Ｐ_５" localSheetId="4">#REF!</definedName>
    <definedName name="Ｐ_５" localSheetId="5">#REF!</definedName>
    <definedName name="Ｐ_５" localSheetId="6">#REF!</definedName>
    <definedName name="Ｐ_５">#REF!</definedName>
    <definedName name="Ｐ_８" localSheetId="0">#REF!</definedName>
    <definedName name="Ｐ_８" localSheetId="1">#REF!</definedName>
    <definedName name="Ｐ_８" localSheetId="2">#REF!</definedName>
    <definedName name="Ｐ_８" localSheetId="4">#REF!</definedName>
    <definedName name="Ｐ_８" localSheetId="5">#REF!</definedName>
    <definedName name="Ｐ_８" localSheetId="6">#REF!</definedName>
    <definedName name="Ｐ_８">#REF!</definedName>
    <definedName name="_xlnm.Print_Area" localSheetId="9">'様式10-2-別紙① '!$B$1:$I$45</definedName>
    <definedName name="_xlnm.Print_Area" localSheetId="10">'様式10-2-別紙②'!$B$1:$J$34</definedName>
    <definedName name="_xlnm.Print_Area" localSheetId="11">'様式10-4'!$B$1:$H$25</definedName>
    <definedName name="_xlnm.Print_Area" localSheetId="12">'様式10-5'!$A$1:$J$25</definedName>
    <definedName name="_xlnm.Print_Area" localSheetId="13">'様式10-6'!$B$1:$AG$63</definedName>
    <definedName name="_xlnm.Print_Area" localSheetId="0">'様式1-1'!$A$1:$K$47</definedName>
    <definedName name="_xlnm.Print_Area" localSheetId="1">'様式1-2'!$A$1:$K$47</definedName>
    <definedName name="_xlnm.Print_Area" localSheetId="2">'様式4-2'!$A$1:$K$45</definedName>
    <definedName name="_xlnm.Print_Area" localSheetId="3">'様式6-3'!$A$1:$J$1061</definedName>
    <definedName name="_xlnm.Print_Area" localSheetId="4">'様式8-14'!$B$1:$J$49</definedName>
    <definedName name="_xlnm.Print_Area" localSheetId="8">'様式9-10'!$C$1:$AA$50</definedName>
    <definedName name="_xlnm.Print_Area" localSheetId="5">'様式9-7'!$B$1:$AB$82</definedName>
    <definedName name="_xlnm.Print_Area" localSheetId="6">'様式9-8'!$B$1:$AB$48</definedName>
    <definedName name="_xlnm.Print_Area" localSheetId="7">'様式9-9'!$B$1:$Z$70</definedName>
    <definedName name="print_title" localSheetId="0">#REF!</definedName>
    <definedName name="print_title" localSheetId="1">#REF!</definedName>
    <definedName name="print_title" localSheetId="2">#REF!</definedName>
    <definedName name="print_title" localSheetId="4">#REF!</definedName>
    <definedName name="print_title" localSheetId="5">#REF!</definedName>
    <definedName name="print_title" localSheetId="6">#REF!</definedName>
    <definedName name="print_title">#REF!</definedName>
    <definedName name="sss" localSheetId="0">#REF!</definedName>
    <definedName name="sss" localSheetId="1">#REF!</definedName>
    <definedName name="sss" localSheetId="2">#REF!</definedName>
    <definedName name="sss" localSheetId="4">#REF!</definedName>
    <definedName name="sss" localSheetId="5">#REF!</definedName>
    <definedName name="sss" localSheetId="6">#REF!</definedName>
    <definedName name="sss">#REF!</definedName>
    <definedName name="Ｔ_１０" localSheetId="0">#REF!</definedName>
    <definedName name="Ｔ_１０" localSheetId="1">#REF!</definedName>
    <definedName name="Ｔ_１０" localSheetId="2">#REF!</definedName>
    <definedName name="Ｔ_１０" localSheetId="4">#REF!</definedName>
    <definedName name="Ｔ_１０" localSheetId="5">#REF!</definedName>
    <definedName name="Ｔ_１０" localSheetId="6">#REF!</definedName>
    <definedName name="Ｔ_１０">#REF!</definedName>
    <definedName name="t_15" localSheetId="0">[2]外部開口部!#REF!</definedName>
    <definedName name="t_15" localSheetId="1">[2]外部開口部!#REF!</definedName>
    <definedName name="t_15" localSheetId="2">[2]外部開口部!#REF!</definedName>
    <definedName name="t_15" localSheetId="4">[2]外部開口部!#REF!</definedName>
    <definedName name="t_15" localSheetId="5">[2]外部開口部!#REF!</definedName>
    <definedName name="t_15" localSheetId="6">[2]外部開口部!#REF!</definedName>
    <definedName name="t_15">[2]外部開口部!#REF!</definedName>
    <definedName name="Z_084AE120_92E3_11D5_B1AB_00A0C9E26D76_.wvu.PrintArea" localSheetId="13" hidden="1">'様式10-6'!$B$1:$AF$56</definedName>
    <definedName name="Z_084AE120_92E3_11D5_B1AB_00A0C9E26D76_.wvu.Rows" localSheetId="13" hidden="1">'様式10-6'!#REF!</definedName>
    <definedName name="Z_742D71E0_95CC_11D5_947E_004026A90764_.wvu.PrintArea" localSheetId="13" hidden="1">'様式10-6'!$B$1:$AF$56</definedName>
    <definedName name="Z_742D71E0_95CC_11D5_947E_004026A90764_.wvu.Rows" localSheetId="13" hidden="1">'様式10-6'!#REF!</definedName>
    <definedName name="Z_DB0B5780_957A_11D5_B6B0_0000F4971045_.wvu.PrintArea" localSheetId="13" hidden="1">'様式10-6'!$B$1:$AF$56</definedName>
    <definedName name="Z_DB0B5780_957A_11D5_B6B0_0000F4971045_.wvu.Rows" localSheetId="13" hidden="1">'様式10-6'!#REF!</definedName>
    <definedName name="あ" localSheetId="5">#REF!</definedName>
    <definedName name="あ" localSheetId="6">#REF!</definedName>
    <definedName name="あ">#REF!</definedName>
    <definedName name="い">#REF!</definedName>
    <definedName name="さ">[2]外部開口部!#REF!</definedName>
    <definedName name="その他" localSheetId="4">#REF!</definedName>
    <definedName name="その他" localSheetId="5">#REF!</definedName>
    <definedName name="その他" localSheetId="6">#REF!</definedName>
    <definedName name="その他">#REF!</definedName>
    <definedName name="その他１" localSheetId="4">#REF!</definedName>
    <definedName name="その他１" localSheetId="5">#REF!</definedName>
    <definedName name="その他１" localSheetId="6">#REF!</definedName>
    <definedName name="その他１">#REF!</definedName>
    <definedName name="データ範囲">#REF!:INDEX(#REF!,COUNTA(#REF!))</definedName>
    <definedName name="モルタル" localSheetId="0">#REF!</definedName>
    <definedName name="モルタル" localSheetId="1">#REF!</definedName>
    <definedName name="モルタル" localSheetId="2">#REF!</definedName>
    <definedName name="モルタル" localSheetId="4">#REF!</definedName>
    <definedName name="モルタル" localSheetId="5">#REF!</definedName>
    <definedName name="モルタル" localSheetId="6">#REF!</definedName>
    <definedName name="モルタル">#REF!</definedName>
    <definedName name="レポート出力物件抽出_L" localSheetId="0">#REF!</definedName>
    <definedName name="レポート出力物件抽出_L" localSheetId="1">#REF!</definedName>
    <definedName name="レポート出力物件抽出_L" localSheetId="2">#REF!</definedName>
    <definedName name="レポート出力物件抽出_L" localSheetId="4">#REF!</definedName>
    <definedName name="レポート出力物件抽出_L" localSheetId="5">#REF!</definedName>
    <definedName name="レポート出力物件抽出_L" localSheetId="6">#REF!</definedName>
    <definedName name="レポート出力物件抽出_L">#REF!</definedName>
    <definedName name="営業所" localSheetId="4">#REF!</definedName>
    <definedName name="営業所" localSheetId="5">#REF!</definedName>
    <definedName name="営業所" localSheetId="6">#REF!</definedName>
    <definedName name="営業所">#REF!</definedName>
    <definedName name="営業所新" localSheetId="4">#REF!</definedName>
    <definedName name="営業所新" localSheetId="5">#REF!</definedName>
    <definedName name="営業所新" localSheetId="6">#REF!</definedName>
    <definedName name="営業所新">#REF!</definedName>
    <definedName name="営業所要件" localSheetId="4">#REF!</definedName>
    <definedName name="営業所要件" localSheetId="5">#REF!</definedName>
    <definedName name="営業所要件" localSheetId="6">#REF!</definedName>
    <definedName name="営業所要件">#REF!</definedName>
    <definedName name="外部ＯＰ" localSheetId="0">#REF!</definedName>
    <definedName name="外部ＯＰ" localSheetId="1">#REF!</definedName>
    <definedName name="外部ＯＰ" localSheetId="2">#REF!</definedName>
    <definedName name="外部ＯＰ" localSheetId="4">#REF!</definedName>
    <definedName name="外部ＯＰ" localSheetId="5">#REF!</definedName>
    <definedName name="外部ＯＰ" localSheetId="6">#REF!</definedName>
    <definedName name="外部ＯＰ">#REF!</definedName>
    <definedName name="外部ﾓﾙﾀﾙ" localSheetId="0">#REF!</definedName>
    <definedName name="外部ﾓﾙﾀﾙ" localSheetId="1">#REF!</definedName>
    <definedName name="外部ﾓﾙﾀﾙ" localSheetId="2">#REF!</definedName>
    <definedName name="外部ﾓﾙﾀﾙ" localSheetId="4">#REF!</definedName>
    <definedName name="外部ﾓﾙﾀﾙ" localSheetId="5">#REF!</definedName>
    <definedName name="外部ﾓﾙﾀﾙ" localSheetId="6">#REF!</definedName>
    <definedName name="外部ﾓﾙﾀﾙ">#REF!</definedName>
    <definedName name="局名" localSheetId="4">#REF!</definedName>
    <definedName name="局名" localSheetId="5">#REF!</definedName>
    <definedName name="局名" localSheetId="6">#REF!</definedName>
    <definedName name="局名">#REF!</definedName>
    <definedName name="契約レコード">#REF!</definedName>
    <definedName name="建築工事費比較表出力_L" localSheetId="0">#REF!</definedName>
    <definedName name="建築工事費比較表出力_L" localSheetId="1">#REF!</definedName>
    <definedName name="建築工事費比較表出力_L" localSheetId="2">#REF!</definedName>
    <definedName name="建築工事費比較表出力_L" localSheetId="4">#REF!</definedName>
    <definedName name="建築工事費比較表出力_L" localSheetId="5">#REF!</definedName>
    <definedName name="建築工事費比較表出力_L" localSheetId="6">#REF!</definedName>
    <definedName name="建築工事費比較表出力_L">#REF!</definedName>
    <definedName name="工事費比較表出力_建築__L" localSheetId="0">#REF!</definedName>
    <definedName name="工事費比較表出力_建築__L" localSheetId="1">#REF!</definedName>
    <definedName name="工事費比較表出力_建築__L" localSheetId="2">#REF!</definedName>
    <definedName name="工事費比較表出力_建築__L" localSheetId="4">#REF!</definedName>
    <definedName name="工事費比較表出力_建築__L" localSheetId="5">#REF!</definedName>
    <definedName name="工事費比較表出力_建築__L" localSheetId="6">#REF!</definedName>
    <definedName name="工事費比較表出力_建築__L">#REF!</definedName>
    <definedName name="材料ｺｰﾄﾞ" localSheetId="0">#REF!</definedName>
    <definedName name="材料ｺｰﾄﾞ" localSheetId="1">#REF!</definedName>
    <definedName name="材料ｺｰﾄﾞ" localSheetId="2">#REF!</definedName>
    <definedName name="材料ｺｰﾄﾞ" localSheetId="4">#REF!</definedName>
    <definedName name="材料ｺｰﾄﾞ" localSheetId="5">#REF!</definedName>
    <definedName name="材料ｺｰﾄﾞ" localSheetId="6">#REF!</definedName>
    <definedName name="材料ｺｰﾄﾞ">#REF!</definedName>
    <definedName name="材料単価表" localSheetId="0">#REF!</definedName>
    <definedName name="材料単価表" localSheetId="1">#REF!</definedName>
    <definedName name="材料単価表" localSheetId="2">#REF!</definedName>
    <definedName name="材料単価表" localSheetId="4">#REF!</definedName>
    <definedName name="材料単価表" localSheetId="5">#REF!</definedName>
    <definedName name="材料単価表" localSheetId="6">#REF!</definedName>
    <definedName name="材料単価表">#REF!</definedName>
    <definedName name="材料並べ替え" localSheetId="0">#REF!</definedName>
    <definedName name="材料並べ替え" localSheetId="1">#REF!</definedName>
    <definedName name="材料並べ替え" localSheetId="2">#REF!</definedName>
    <definedName name="材料並べ替え" localSheetId="4">#REF!</definedName>
    <definedName name="材料並べ替え" localSheetId="5">#REF!</definedName>
    <definedName name="材料並べ替え" localSheetId="6">#REF!</definedName>
    <definedName name="材料並べ替え">#REF!</definedName>
    <definedName name="市内・準市内・市外_共通です">#REF!</definedName>
    <definedName name="第●14①" localSheetId="5">#REF!</definedName>
    <definedName name="第●14①" localSheetId="6">#REF!</definedName>
    <definedName name="第●14①">#REF!</definedName>
    <definedName name="添付書類⑤" localSheetId="4">#REF!</definedName>
    <definedName name="添付書類⑤" localSheetId="5">#REF!</definedName>
    <definedName name="添付書類⑤" localSheetId="6">#REF!</definedName>
    <definedName name="添付書類⑤">#REF!</definedName>
    <definedName name="内部ＯＰ" localSheetId="0">#REF!</definedName>
    <definedName name="内部ＯＰ" localSheetId="1">#REF!</definedName>
    <definedName name="内部ＯＰ" localSheetId="2">#REF!</definedName>
    <definedName name="内部ＯＰ" localSheetId="4">#REF!</definedName>
    <definedName name="内部ＯＰ" localSheetId="5">#REF!</definedName>
    <definedName name="内部ＯＰ" localSheetId="6">#REF!</definedName>
    <definedName name="内部ＯＰ">#REF!</definedName>
    <definedName name="内部ﾓﾙﾀﾙ" localSheetId="0">#REF!</definedName>
    <definedName name="内部ﾓﾙﾀﾙ" localSheetId="1">#REF!</definedName>
    <definedName name="内部ﾓﾙﾀﾙ" localSheetId="2">#REF!</definedName>
    <definedName name="内部ﾓﾙﾀﾙ" localSheetId="4">#REF!</definedName>
    <definedName name="内部ﾓﾙﾀﾙ" localSheetId="5">#REF!</definedName>
    <definedName name="内部ﾓﾙﾀﾙ" localSheetId="6">#REF!</definedName>
    <definedName name="内部ﾓﾙﾀﾙ">#REF!</definedName>
    <definedName name="入札場所" localSheetId="4">#REF!</definedName>
    <definedName name="入札場所" localSheetId="5">#REF!</definedName>
    <definedName name="入札場所" localSheetId="6">#REF!</definedName>
    <definedName name="入札場所">#REF!</definedName>
    <definedName name="変更kk" localSheetId="0">[3]外部開口部!#REF!</definedName>
    <definedName name="変更kk" localSheetId="1">[3]外部開口部!#REF!</definedName>
    <definedName name="変更kk" localSheetId="2">[3]外部開口部!#REF!</definedName>
    <definedName name="変更kk" localSheetId="4">[3]外部開口部!#REF!</definedName>
    <definedName name="変更kk" localSheetId="5">[3]外部開口部!#REF!</definedName>
    <definedName name="変更kk" localSheetId="6">[3]外部開口部!#REF!</definedName>
    <definedName name="変更kk">[3]外部開口部!#REF!</definedName>
    <definedName name="曜日" localSheetId="4">#REF!</definedName>
    <definedName name="曜日" localSheetId="5">#REF!</definedName>
    <definedName name="曜日" localSheetId="6">#REF!</definedName>
    <definedName name="曜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5" i="22" l="1"/>
  <c r="I54" i="22"/>
  <c r="AE55" i="22"/>
  <c r="R20" i="33" l="1"/>
  <c r="R17" i="33"/>
  <c r="R26" i="33"/>
  <c r="R25" i="33" s="1"/>
  <c r="AA10" i="33"/>
  <c r="AA14" i="33"/>
  <c r="G20" i="33"/>
  <c r="G17" i="33"/>
  <c r="G26" i="33"/>
  <c r="G25" i="33" s="1"/>
  <c r="G13" i="33"/>
  <c r="G9" i="33"/>
  <c r="Z9" i="33"/>
  <c r="G29" i="33" l="1"/>
  <c r="K54" i="22"/>
  <c r="L54" i="22"/>
  <c r="M54" i="22"/>
  <c r="N54" i="22"/>
  <c r="O54" i="22"/>
  <c r="P54" i="22"/>
  <c r="Q54" i="22"/>
  <c r="R54" i="22"/>
  <c r="S54" i="22"/>
  <c r="T54" i="22"/>
  <c r="U54" i="22"/>
  <c r="V54" i="22"/>
  <c r="W54" i="22"/>
  <c r="X54" i="22"/>
  <c r="Y54" i="22"/>
  <c r="Z54" i="22"/>
  <c r="AA54" i="22"/>
  <c r="AB54" i="22"/>
  <c r="AC54" i="22"/>
  <c r="AD54" i="22"/>
  <c r="AE54" i="22"/>
  <c r="K55" i="22"/>
  <c r="L55" i="22"/>
  <c r="M55" i="22"/>
  <c r="N55" i="22"/>
  <c r="O55" i="22"/>
  <c r="P55" i="22"/>
  <c r="Q55" i="22"/>
  <c r="R55" i="22"/>
  <c r="S55" i="22"/>
  <c r="T55" i="22"/>
  <c r="U55" i="22"/>
  <c r="V55" i="22"/>
  <c r="W55" i="22"/>
  <c r="X55" i="22"/>
  <c r="Y55" i="22"/>
  <c r="Z55" i="22"/>
  <c r="AA55" i="22"/>
  <c r="AB55" i="22"/>
  <c r="AC55" i="22"/>
  <c r="AD55" i="22"/>
  <c r="I37" i="33"/>
  <c r="I36" i="33" s="1"/>
  <c r="J37" i="33"/>
  <c r="J36" i="33" s="1"/>
  <c r="K37" i="33"/>
  <c r="K36" i="33" s="1"/>
  <c r="L37" i="33"/>
  <c r="L36" i="33" s="1"/>
  <c r="M37" i="33"/>
  <c r="N37" i="33"/>
  <c r="O37" i="33"/>
  <c r="P37" i="33"/>
  <c r="P36" i="33" s="1"/>
  <c r="Q37" i="33"/>
  <c r="Q36" i="33" s="1"/>
  <c r="R37" i="33"/>
  <c r="R36" i="33" s="1"/>
  <c r="S37" i="33"/>
  <c r="S36" i="33" s="1"/>
  <c r="T37" i="33"/>
  <c r="T36" i="33" s="1"/>
  <c r="U37" i="33"/>
  <c r="V37" i="33"/>
  <c r="V36" i="33" s="1"/>
  <c r="W37" i="33"/>
  <c r="W36" i="33" s="1"/>
  <c r="X37" i="33"/>
  <c r="Y37" i="33"/>
  <c r="Y36" i="33" s="1"/>
  <c r="Z37" i="33"/>
  <c r="Z36" i="33" s="1"/>
  <c r="H37" i="33"/>
  <c r="G37" i="33"/>
  <c r="I26" i="33"/>
  <c r="I25" i="33" s="1"/>
  <c r="J26" i="33"/>
  <c r="J25" i="33" s="1"/>
  <c r="K26" i="33"/>
  <c r="K25" i="33" s="1"/>
  <c r="L26" i="33"/>
  <c r="L25" i="33" s="1"/>
  <c r="M26" i="33"/>
  <c r="M25" i="33" s="1"/>
  <c r="N26" i="33"/>
  <c r="N25" i="33" s="1"/>
  <c r="O26" i="33"/>
  <c r="O25" i="33" s="1"/>
  <c r="P26" i="33"/>
  <c r="Q26" i="33"/>
  <c r="Q25" i="33" s="1"/>
  <c r="S26" i="33"/>
  <c r="S25" i="33" s="1"/>
  <c r="T26" i="33"/>
  <c r="U26" i="33"/>
  <c r="U25" i="33" s="1"/>
  <c r="V26" i="33"/>
  <c r="V25" i="33" s="1"/>
  <c r="W26" i="33"/>
  <c r="W25" i="33" s="1"/>
  <c r="X26" i="33"/>
  <c r="X25" i="33" s="1"/>
  <c r="Y26" i="33"/>
  <c r="Y25" i="33" s="1"/>
  <c r="Z26" i="33"/>
  <c r="Z25" i="33" s="1"/>
  <c r="H26" i="33"/>
  <c r="T25" i="33"/>
  <c r="P25" i="33"/>
  <c r="I13" i="33"/>
  <c r="J13" i="33"/>
  <c r="K13" i="33"/>
  <c r="L13" i="33"/>
  <c r="M13" i="33"/>
  <c r="N13" i="33"/>
  <c r="O13" i="33"/>
  <c r="P13" i="33"/>
  <c r="Q13" i="33"/>
  <c r="R13" i="33"/>
  <c r="S13" i="33"/>
  <c r="T13" i="33"/>
  <c r="U13" i="33"/>
  <c r="V13" i="33"/>
  <c r="W13" i="33"/>
  <c r="X13" i="33"/>
  <c r="Y13" i="33"/>
  <c r="Z13" i="33"/>
  <c r="I17" i="33"/>
  <c r="J17" i="33"/>
  <c r="K17" i="33"/>
  <c r="L17" i="33"/>
  <c r="M17" i="33"/>
  <c r="N17" i="33"/>
  <c r="O17" i="33"/>
  <c r="P17" i="33"/>
  <c r="Q17" i="33"/>
  <c r="S17" i="33"/>
  <c r="T17" i="33"/>
  <c r="U17" i="33"/>
  <c r="V17" i="33"/>
  <c r="W17" i="33"/>
  <c r="X17" i="33"/>
  <c r="Y17" i="33"/>
  <c r="Z17" i="33"/>
  <c r="I20" i="33"/>
  <c r="J20" i="33"/>
  <c r="K20" i="33"/>
  <c r="L20" i="33"/>
  <c r="M20" i="33"/>
  <c r="N20" i="33"/>
  <c r="O20" i="33"/>
  <c r="P20" i="33"/>
  <c r="Q20" i="33"/>
  <c r="S20" i="33"/>
  <c r="T20" i="33"/>
  <c r="U20" i="33"/>
  <c r="V20" i="33"/>
  <c r="W20" i="33"/>
  <c r="X20" i="33"/>
  <c r="Y20" i="33"/>
  <c r="Z20" i="33"/>
  <c r="I32" i="33"/>
  <c r="I31" i="33" s="1"/>
  <c r="J32" i="33"/>
  <c r="J31" i="33" s="1"/>
  <c r="K32" i="33"/>
  <c r="K31" i="33" s="1"/>
  <c r="L32" i="33"/>
  <c r="L31" i="33" s="1"/>
  <c r="M32" i="33"/>
  <c r="M31" i="33" s="1"/>
  <c r="N32" i="33"/>
  <c r="N31" i="33" s="1"/>
  <c r="O32" i="33"/>
  <c r="O31" i="33" s="1"/>
  <c r="P32" i="33"/>
  <c r="P31" i="33" s="1"/>
  <c r="Q32" i="33"/>
  <c r="Q31" i="33" s="1"/>
  <c r="R32" i="33"/>
  <c r="R31" i="33" s="1"/>
  <c r="S32" i="33"/>
  <c r="S31" i="33" s="1"/>
  <c r="T32" i="33"/>
  <c r="T31" i="33" s="1"/>
  <c r="U32" i="33"/>
  <c r="U31" i="33" s="1"/>
  <c r="V32" i="33"/>
  <c r="V31" i="33" s="1"/>
  <c r="W32" i="33"/>
  <c r="W31" i="33" s="1"/>
  <c r="X32" i="33"/>
  <c r="X31" i="33" s="1"/>
  <c r="Y32" i="33"/>
  <c r="Y31" i="33" s="1"/>
  <c r="Z32" i="33"/>
  <c r="Z31" i="33" s="1"/>
  <c r="M36" i="33"/>
  <c r="N36" i="33"/>
  <c r="O36" i="33"/>
  <c r="U36" i="33"/>
  <c r="X36" i="33"/>
  <c r="I9" i="33"/>
  <c r="J9" i="33"/>
  <c r="K9" i="33"/>
  <c r="L9" i="33"/>
  <c r="M9" i="33"/>
  <c r="N9" i="33"/>
  <c r="O9" i="33"/>
  <c r="P9" i="33"/>
  <c r="Q9" i="33"/>
  <c r="R9" i="33"/>
  <c r="S9" i="33"/>
  <c r="T9" i="33"/>
  <c r="U9" i="33"/>
  <c r="V9" i="33"/>
  <c r="W9" i="33"/>
  <c r="X9" i="33"/>
  <c r="Y9" i="33"/>
  <c r="H9" i="33"/>
  <c r="Z29" i="33" l="1"/>
  <c r="Y40" i="33"/>
  <c r="X40" i="33"/>
  <c r="W40" i="33"/>
  <c r="O40" i="33"/>
  <c r="Q40" i="33"/>
  <c r="P40" i="33"/>
  <c r="Z40" i="33"/>
  <c r="V40" i="33"/>
  <c r="N40" i="33"/>
  <c r="H25" i="33"/>
  <c r="AA25" i="33" s="1"/>
  <c r="AA26" i="33"/>
  <c r="I40" i="33"/>
  <c r="U40" i="33"/>
  <c r="M40" i="33"/>
  <c r="T29" i="33"/>
  <c r="T40" i="33"/>
  <c r="L29" i="33"/>
  <c r="L40" i="33"/>
  <c r="AA37" i="33"/>
  <c r="S29" i="33"/>
  <c r="S40" i="33"/>
  <c r="K40" i="33"/>
  <c r="R29" i="33"/>
  <c r="J29" i="33"/>
  <c r="J40" i="33"/>
  <c r="AA9" i="33"/>
  <c r="R40" i="33"/>
  <c r="V29" i="33"/>
  <c r="M29" i="33"/>
  <c r="I29" i="33"/>
  <c r="Y29" i="33"/>
  <c r="P29" i="33"/>
  <c r="Q29" i="33"/>
  <c r="W29" i="33"/>
  <c r="O29" i="33"/>
  <c r="N29" i="33"/>
  <c r="U29" i="33"/>
  <c r="K29" i="33"/>
  <c r="X29" i="33"/>
  <c r="H13" i="33" l="1"/>
  <c r="AA13" i="33" l="1"/>
  <c r="H32" i="33" l="1"/>
  <c r="H31" i="33" s="1"/>
  <c r="H17" i="33" l="1"/>
  <c r="G32" i="33"/>
  <c r="G36" i="33"/>
  <c r="H36" i="33"/>
  <c r="H20" i="33"/>
  <c r="AA20" i="33" s="1"/>
  <c r="J55" i="22"/>
  <c r="J54" i="22"/>
  <c r="F13" i="11"/>
  <c r="AA36" i="33" l="1"/>
  <c r="G31" i="33"/>
  <c r="AA32" i="33"/>
  <c r="H29" i="33"/>
  <c r="AA29" i="33" s="1"/>
  <c r="AA17" i="33"/>
  <c r="H40" i="33"/>
  <c r="H9" i="11"/>
  <c r="H8" i="11"/>
  <c r="H11" i="11"/>
  <c r="H10" i="11"/>
  <c r="H12" i="11"/>
  <c r="AA31" i="33" l="1"/>
  <c r="AA40" i="33" s="1"/>
  <c r="G40" i="33"/>
  <c r="H13" i="11"/>
</calcChain>
</file>

<file path=xl/sharedStrings.xml><?xml version="1.0" encoding="utf-8"?>
<sst xmlns="http://schemas.openxmlformats.org/spreadsheetml/2006/main" count="3737" uniqueCount="1818">
  <si>
    <t>繰越欠損金</t>
    <rPh sb="0" eb="2">
      <t>クリコシ</t>
    </rPh>
    <rPh sb="2" eb="5">
      <t>ケッソンキン</t>
    </rPh>
    <phoneticPr fontId="4"/>
  </si>
  <si>
    <t>－</t>
    <phoneticPr fontId="4"/>
  </si>
  <si>
    <t>※</t>
    <phoneticPr fontId="4"/>
  </si>
  <si>
    <t>合計　</t>
    <phoneticPr fontId="4"/>
  </si>
  <si>
    <t>※</t>
    <phoneticPr fontId="4"/>
  </si>
  <si>
    <t>※</t>
    <phoneticPr fontId="4"/>
  </si>
  <si>
    <t>※</t>
    <phoneticPr fontId="4"/>
  </si>
  <si>
    <t>事　　業　　年　　度</t>
    <phoneticPr fontId="4"/>
  </si>
  <si>
    <t>事　　業　　年　　度</t>
    <rPh sb="0" eb="1">
      <t>コト</t>
    </rPh>
    <rPh sb="3" eb="4">
      <t>ギョウ</t>
    </rPh>
    <rPh sb="6" eb="7">
      <t>トシ</t>
    </rPh>
    <rPh sb="9" eb="10">
      <t>ド</t>
    </rPh>
    <phoneticPr fontId="4"/>
  </si>
  <si>
    <t>計</t>
    <rPh sb="0" eb="1">
      <t>ケイ</t>
    </rPh>
    <phoneticPr fontId="4"/>
  </si>
  <si>
    <t>電気料金</t>
    <rPh sb="0" eb="2">
      <t>デンキ</t>
    </rPh>
    <rPh sb="2" eb="4">
      <t>リョウキン</t>
    </rPh>
    <phoneticPr fontId="4"/>
  </si>
  <si>
    <t>水道料金</t>
    <rPh sb="0" eb="2">
      <t>スイドウ</t>
    </rPh>
    <rPh sb="2" eb="4">
      <t>リョウキン</t>
    </rPh>
    <phoneticPr fontId="4"/>
  </si>
  <si>
    <t>小計</t>
    <rPh sb="0" eb="2">
      <t>コバカリ</t>
    </rPh>
    <phoneticPr fontId="4"/>
  </si>
  <si>
    <t>金額は円単位とすること。</t>
    <phoneticPr fontId="4"/>
  </si>
  <si>
    <t>①</t>
    <phoneticPr fontId="4"/>
  </si>
  <si>
    <t>②</t>
    <phoneticPr fontId="4"/>
  </si>
  <si>
    <t>―</t>
    <phoneticPr fontId="4"/>
  </si>
  <si>
    <t>※</t>
    <phoneticPr fontId="4"/>
  </si>
  <si>
    <t>修繕費</t>
    <rPh sb="0" eb="2">
      <t>シュウゼン</t>
    </rPh>
    <rPh sb="2" eb="3">
      <t>ヒ</t>
    </rPh>
    <phoneticPr fontId="4"/>
  </si>
  <si>
    <t>■本事業期間</t>
    <rPh sb="1" eb="2">
      <t>ホン</t>
    </rPh>
    <rPh sb="2" eb="4">
      <t>ジギョウ</t>
    </rPh>
    <rPh sb="4" eb="6">
      <t>キカン</t>
    </rPh>
    <phoneticPr fontId="4"/>
  </si>
  <si>
    <t>(単位：円）</t>
    <rPh sb="1" eb="3">
      <t>タンイ</t>
    </rPh>
    <rPh sb="4" eb="5">
      <t>エン</t>
    </rPh>
    <phoneticPr fontId="4"/>
  </si>
  <si>
    <t>大項目</t>
    <rPh sb="0" eb="1">
      <t>ダイ</t>
    </rPh>
    <rPh sb="1" eb="3">
      <t>コウモク</t>
    </rPh>
    <phoneticPr fontId="4"/>
  </si>
  <si>
    <t>中項目</t>
    <rPh sb="0" eb="1">
      <t>チュウ</t>
    </rPh>
    <rPh sb="1" eb="3">
      <t>コウモク</t>
    </rPh>
    <phoneticPr fontId="4"/>
  </si>
  <si>
    <t>小項目</t>
    <rPh sb="0" eb="3">
      <t>ショウコウモク</t>
    </rPh>
    <phoneticPr fontId="4"/>
  </si>
  <si>
    <t>内容等</t>
    <rPh sb="0" eb="2">
      <t>ナイヨウ</t>
    </rPh>
    <rPh sb="2" eb="3">
      <t>トウ</t>
    </rPh>
    <phoneticPr fontId="4"/>
  </si>
  <si>
    <t>建築</t>
    <rPh sb="0" eb="2">
      <t>ケンチク</t>
    </rPh>
    <phoneticPr fontId="4"/>
  </si>
  <si>
    <t>外部</t>
    <rPh sb="0" eb="2">
      <t>ガイブ</t>
    </rPh>
    <phoneticPr fontId="4"/>
  </si>
  <si>
    <t>例：外壁塗装</t>
    <rPh sb="0" eb="1">
      <t>レイ</t>
    </rPh>
    <rPh sb="2" eb="4">
      <t>ガイヘキ</t>
    </rPh>
    <rPh sb="4" eb="6">
      <t>トソウ</t>
    </rPh>
    <phoneticPr fontId="4"/>
  </si>
  <si>
    <t>内部</t>
    <rPh sb="0" eb="2">
      <t>ナイブ</t>
    </rPh>
    <phoneticPr fontId="4"/>
  </si>
  <si>
    <t>外構</t>
    <rPh sb="0" eb="2">
      <t>ガイコウ</t>
    </rPh>
    <phoneticPr fontId="4"/>
  </si>
  <si>
    <t>設備</t>
    <rPh sb="0" eb="2">
      <t>セツビ</t>
    </rPh>
    <phoneticPr fontId="4"/>
  </si>
  <si>
    <t>電気設備</t>
    <rPh sb="0" eb="2">
      <t>デンキ</t>
    </rPh>
    <rPh sb="2" eb="4">
      <t>セツビ</t>
    </rPh>
    <phoneticPr fontId="4"/>
  </si>
  <si>
    <t>空気調和設備</t>
    <rPh sb="0" eb="2">
      <t>クウキ</t>
    </rPh>
    <rPh sb="2" eb="4">
      <t>チョウワ</t>
    </rPh>
    <rPh sb="4" eb="6">
      <t>セツビ</t>
    </rPh>
    <phoneticPr fontId="4"/>
  </si>
  <si>
    <t>給排水設備</t>
    <rPh sb="0" eb="3">
      <t>キュウハイスイ</t>
    </rPh>
    <rPh sb="3" eb="5">
      <t>セツビ</t>
    </rPh>
    <phoneticPr fontId="4"/>
  </si>
  <si>
    <t>事業期間の修繕費の合計金額</t>
    <rPh sb="0" eb="2">
      <t>ジギョウ</t>
    </rPh>
    <rPh sb="2" eb="4">
      <t>キカン</t>
    </rPh>
    <rPh sb="5" eb="8">
      <t>シュウゼンヒ</t>
    </rPh>
    <rPh sb="9" eb="11">
      <t>ゴウケイ</t>
    </rPh>
    <rPh sb="11" eb="13">
      <t>キンガク</t>
    </rPh>
    <phoneticPr fontId="4"/>
  </si>
  <si>
    <t>施設整備費等見積書</t>
    <rPh sb="0" eb="2">
      <t>シセツ</t>
    </rPh>
    <rPh sb="2" eb="5">
      <t>セイビヒ</t>
    </rPh>
    <rPh sb="5" eb="6">
      <t>トウ</t>
    </rPh>
    <rPh sb="6" eb="9">
      <t>ミツモリショ</t>
    </rPh>
    <phoneticPr fontId="4"/>
  </si>
  <si>
    <t>■本事業期間終了以降</t>
    <rPh sb="1" eb="2">
      <t>ホン</t>
    </rPh>
    <rPh sb="2" eb="4">
      <t>ジギョウ</t>
    </rPh>
    <rPh sb="4" eb="6">
      <t>キカン</t>
    </rPh>
    <rPh sb="6" eb="8">
      <t>シュウリョウ</t>
    </rPh>
    <rPh sb="8" eb="10">
      <t>イコウ</t>
    </rPh>
    <phoneticPr fontId="4"/>
  </si>
  <si>
    <t>事業年度</t>
    <rPh sb="0" eb="2">
      <t>ジギョウ</t>
    </rPh>
    <rPh sb="2" eb="4">
      <t>ネンド</t>
    </rPh>
    <phoneticPr fontId="4"/>
  </si>
  <si>
    <t>想定火葬件数</t>
    <rPh sb="0" eb="2">
      <t>ソウテイ</t>
    </rPh>
    <rPh sb="2" eb="4">
      <t>カソウ</t>
    </rPh>
    <rPh sb="4" eb="6">
      <t>ケンスウ</t>
    </rPh>
    <phoneticPr fontId="4"/>
  </si>
  <si>
    <t>（円）</t>
    <rPh sb="1" eb="2">
      <t>エン</t>
    </rPh>
    <phoneticPr fontId="4"/>
  </si>
  <si>
    <t>(1) 使用量</t>
    <rPh sb="4" eb="6">
      <t>シヨウ</t>
    </rPh>
    <rPh sb="6" eb="7">
      <t>リョウ</t>
    </rPh>
    <phoneticPr fontId="4"/>
  </si>
  <si>
    <t>(2) 基本料金</t>
    <rPh sb="4" eb="6">
      <t>キホン</t>
    </rPh>
    <rPh sb="6" eb="8">
      <t>リョウキン</t>
    </rPh>
    <phoneticPr fontId="4"/>
  </si>
  <si>
    <t>(3) 従量料金</t>
    <rPh sb="4" eb="6">
      <t>ジュウリョウ</t>
    </rPh>
    <rPh sb="6" eb="8">
      <t>リョウキン</t>
    </rPh>
    <phoneticPr fontId="4"/>
  </si>
  <si>
    <t>(1) 基本料金</t>
    <rPh sb="4" eb="6">
      <t>キホン</t>
    </rPh>
    <rPh sb="6" eb="8">
      <t>リョウキン</t>
    </rPh>
    <phoneticPr fontId="4"/>
  </si>
  <si>
    <t>(2) 電力量料金</t>
    <rPh sb="4" eb="6">
      <t>デンリョク</t>
    </rPh>
    <rPh sb="6" eb="7">
      <t>リョウ</t>
    </rPh>
    <rPh sb="7" eb="9">
      <t>リョウキン</t>
    </rPh>
    <phoneticPr fontId="4"/>
  </si>
  <si>
    <t>小計</t>
    <rPh sb="0" eb="2">
      <t>ショウケイ</t>
    </rPh>
    <phoneticPr fontId="4"/>
  </si>
  <si>
    <t>火葬炉部分</t>
    <rPh sb="0" eb="2">
      <t>カソウ</t>
    </rPh>
    <rPh sb="2" eb="3">
      <t>ロ</t>
    </rPh>
    <rPh sb="3" eb="5">
      <t>ブブン</t>
    </rPh>
    <phoneticPr fontId="4"/>
  </si>
  <si>
    <t>火葬炉以外</t>
    <rPh sb="0" eb="2">
      <t>カソウ</t>
    </rPh>
    <rPh sb="2" eb="3">
      <t>ロ</t>
    </rPh>
    <rPh sb="3" eb="5">
      <t>イガイ</t>
    </rPh>
    <phoneticPr fontId="4"/>
  </si>
  <si>
    <t>（円/kWh)</t>
    <rPh sb="1" eb="2">
      <t>エン</t>
    </rPh>
    <phoneticPr fontId="4"/>
  </si>
  <si>
    <t>(2) 料金単価</t>
    <rPh sb="4" eb="6">
      <t>リョウキン</t>
    </rPh>
    <rPh sb="6" eb="8">
      <t>タンカ</t>
    </rPh>
    <phoneticPr fontId="4"/>
  </si>
  <si>
    <t>金額は円単位とすること。</t>
    <phoneticPr fontId="4"/>
  </si>
  <si>
    <t>（㎥）</t>
    <phoneticPr fontId="4"/>
  </si>
  <si>
    <t>－</t>
    <phoneticPr fontId="4"/>
  </si>
  <si>
    <t>（kWh）</t>
    <phoneticPr fontId="4"/>
  </si>
  <si>
    <t>－</t>
    <phoneticPr fontId="4"/>
  </si>
  <si>
    <t>－</t>
    <phoneticPr fontId="4"/>
  </si>
  <si>
    <t>[A]</t>
    <phoneticPr fontId="4"/>
  </si>
  <si>
    <t>[B]</t>
    <phoneticPr fontId="4"/>
  </si>
  <si>
    <t>[A]／[B]</t>
    <phoneticPr fontId="4"/>
  </si>
  <si>
    <t>備品等</t>
    <rPh sb="0" eb="2">
      <t>ビヒン</t>
    </rPh>
    <rPh sb="2" eb="3">
      <t>トウ</t>
    </rPh>
    <phoneticPr fontId="4"/>
  </si>
  <si>
    <t>費目</t>
  </si>
  <si>
    <t>・・・</t>
  </si>
  <si>
    <t>合　計</t>
    <rPh sb="0" eb="1">
      <t>ゴウ</t>
    </rPh>
    <rPh sb="2" eb="3">
      <t>ケイ</t>
    </rPh>
    <phoneticPr fontId="4"/>
  </si>
  <si>
    <t>合計</t>
    <rPh sb="0" eb="2">
      <t>ゴウケイ</t>
    </rPh>
    <phoneticPr fontId="4"/>
  </si>
  <si>
    <t>配当</t>
    <rPh sb="0" eb="2">
      <t>ハイトウ</t>
    </rPh>
    <phoneticPr fontId="4"/>
  </si>
  <si>
    <t>ＳＰＣの出資構成</t>
    <rPh sb="4" eb="6">
      <t>シュッシ</t>
    </rPh>
    <rPh sb="6" eb="8">
      <t>コウセイ</t>
    </rPh>
    <phoneticPr fontId="4"/>
  </si>
  <si>
    <t>出資者</t>
    <rPh sb="0" eb="2">
      <t>シュッシ</t>
    </rPh>
    <rPh sb="2" eb="3">
      <t>シャ</t>
    </rPh>
    <phoneticPr fontId="4"/>
  </si>
  <si>
    <t>資本金額</t>
    <rPh sb="0" eb="2">
      <t>シホン</t>
    </rPh>
    <rPh sb="2" eb="4">
      <t>キンガク</t>
    </rPh>
    <phoneticPr fontId="4"/>
  </si>
  <si>
    <t>出資者名</t>
    <rPh sb="0" eb="2">
      <t>シュッシ</t>
    </rPh>
    <rPh sb="2" eb="3">
      <t>シャ</t>
    </rPh>
    <rPh sb="3" eb="4">
      <t>メイ</t>
    </rPh>
    <phoneticPr fontId="4"/>
  </si>
  <si>
    <t>役割</t>
    <rPh sb="0" eb="2">
      <t>ヤクワリ</t>
    </rPh>
    <phoneticPr fontId="4"/>
  </si>
  <si>
    <t>代表企業</t>
    <rPh sb="0" eb="2">
      <t>ダイヒョウ</t>
    </rPh>
    <rPh sb="2" eb="4">
      <t>キギョウ</t>
    </rPh>
    <phoneticPr fontId="4"/>
  </si>
  <si>
    <t>［　　　　　　　］企業</t>
    <rPh sb="9" eb="11">
      <t>キギョウ</t>
    </rPh>
    <phoneticPr fontId="4"/>
  </si>
  <si>
    <t>構成員</t>
    <rPh sb="0" eb="3">
      <t>コウセイイン</t>
    </rPh>
    <phoneticPr fontId="4"/>
  </si>
  <si>
    <t>合計</t>
    <rPh sb="0" eb="1">
      <t>ゴウ</t>
    </rPh>
    <rPh sb="1" eb="2">
      <t>ケイ</t>
    </rPh>
    <phoneticPr fontId="4"/>
  </si>
  <si>
    <t>※</t>
    <phoneticPr fontId="4"/>
  </si>
  <si>
    <t>ＳＰＣの損益計算書</t>
    <rPh sb="4" eb="6">
      <t>ソンエキ</t>
    </rPh>
    <rPh sb="6" eb="8">
      <t>ケイサン</t>
    </rPh>
    <rPh sb="8" eb="9">
      <t>ショ</t>
    </rPh>
    <phoneticPr fontId="4"/>
  </si>
  <si>
    <t>維持管理・運営期間</t>
    <rPh sb="0" eb="2">
      <t>イジ</t>
    </rPh>
    <rPh sb="2" eb="4">
      <t>カンリ</t>
    </rPh>
    <rPh sb="5" eb="7">
      <t>ウンエイ</t>
    </rPh>
    <rPh sb="7" eb="9">
      <t>キカン</t>
    </rPh>
    <phoneticPr fontId="4"/>
  </si>
  <si>
    <t>営業収入</t>
    <rPh sb="0" eb="2">
      <t>エイギョウ</t>
    </rPh>
    <rPh sb="2" eb="4">
      <t>シュウニュウ</t>
    </rPh>
    <phoneticPr fontId="4"/>
  </si>
  <si>
    <t>営業支出</t>
    <rPh sb="2" eb="4">
      <t>シシュツ</t>
    </rPh>
    <phoneticPr fontId="4"/>
  </si>
  <si>
    <t>営業外支出</t>
    <rPh sb="3" eb="5">
      <t>シシュツ</t>
    </rPh>
    <phoneticPr fontId="4"/>
  </si>
  <si>
    <t>経常損益</t>
    <rPh sb="0" eb="2">
      <t>ケイジョウ</t>
    </rPh>
    <rPh sb="2" eb="4">
      <t>ソンエキ</t>
    </rPh>
    <phoneticPr fontId="4"/>
  </si>
  <si>
    <t>特別損益</t>
    <rPh sb="0" eb="2">
      <t>トクベツ</t>
    </rPh>
    <rPh sb="2" eb="4">
      <t>ソンエキ</t>
    </rPh>
    <phoneticPr fontId="4"/>
  </si>
  <si>
    <t>税引前当期損益</t>
    <rPh sb="0" eb="2">
      <t>ゼイビ</t>
    </rPh>
    <rPh sb="2" eb="3">
      <t>マエ</t>
    </rPh>
    <rPh sb="3" eb="5">
      <t>トウキ</t>
    </rPh>
    <rPh sb="5" eb="7">
      <t>ソンエキ</t>
    </rPh>
    <phoneticPr fontId="4"/>
  </si>
  <si>
    <t>法人税等</t>
    <rPh sb="3" eb="4">
      <t>ナド</t>
    </rPh>
    <phoneticPr fontId="4"/>
  </si>
  <si>
    <t>課税所得</t>
    <rPh sb="0" eb="2">
      <t>カゼイ</t>
    </rPh>
    <rPh sb="2" eb="4">
      <t>ショトク</t>
    </rPh>
    <phoneticPr fontId="4"/>
  </si>
  <si>
    <t>税引後当期損益</t>
    <rPh sb="0" eb="2">
      <t>ゼイビ</t>
    </rPh>
    <rPh sb="2" eb="3">
      <t>ゴ</t>
    </rPh>
    <rPh sb="5" eb="7">
      <t>ソンエキ</t>
    </rPh>
    <phoneticPr fontId="4"/>
  </si>
  <si>
    <t>ＳＰＣのキャッシュフロー表</t>
    <rPh sb="12" eb="13">
      <t>ヒョウ</t>
    </rPh>
    <phoneticPr fontId="4"/>
  </si>
  <si>
    <t>税引後当期利益</t>
    <rPh sb="0" eb="2">
      <t>ゼイビキ</t>
    </rPh>
    <rPh sb="2" eb="3">
      <t>ゴ</t>
    </rPh>
    <rPh sb="3" eb="5">
      <t>トウキ</t>
    </rPh>
    <rPh sb="5" eb="7">
      <t>リエキ</t>
    </rPh>
    <phoneticPr fontId="4"/>
  </si>
  <si>
    <t>資本金</t>
    <rPh sb="0" eb="3">
      <t>シホンキン</t>
    </rPh>
    <phoneticPr fontId="4"/>
  </si>
  <si>
    <t>税引後当期損失</t>
    <rPh sb="0" eb="2">
      <t>ゼイビキ</t>
    </rPh>
    <rPh sb="2" eb="3">
      <t>ゴ</t>
    </rPh>
    <rPh sb="3" eb="5">
      <t>トウキ</t>
    </rPh>
    <rPh sb="5" eb="7">
      <t>ソンシツ</t>
    </rPh>
    <phoneticPr fontId="4"/>
  </si>
  <si>
    <t>配当前キャッシュフロー</t>
    <rPh sb="0" eb="2">
      <t>ハイトウ</t>
    </rPh>
    <rPh sb="2" eb="3">
      <t>マエ</t>
    </rPh>
    <phoneticPr fontId="4"/>
  </si>
  <si>
    <t>配当後キャッシュフロー（各年度）</t>
    <rPh sb="0" eb="2">
      <t>ハイトウ</t>
    </rPh>
    <rPh sb="2" eb="3">
      <t>ゴ</t>
    </rPh>
    <rPh sb="12" eb="15">
      <t>カクネンド</t>
    </rPh>
    <phoneticPr fontId="4"/>
  </si>
  <si>
    <t>配当後キャッシュフロー（累計）</t>
    <rPh sb="0" eb="2">
      <t>ハイトウ</t>
    </rPh>
    <rPh sb="2" eb="3">
      <t>ゴ</t>
    </rPh>
    <rPh sb="12" eb="14">
      <t>ルイケイ</t>
    </rPh>
    <phoneticPr fontId="4"/>
  </si>
  <si>
    <t>評価指標</t>
    <rPh sb="0" eb="2">
      <t>ヒョウカ</t>
    </rPh>
    <rPh sb="2" eb="4">
      <t>シヒョウ</t>
    </rPh>
    <phoneticPr fontId="4"/>
  </si>
  <si>
    <t>出資比率</t>
    <rPh sb="0" eb="2">
      <t>シュッシ</t>
    </rPh>
    <rPh sb="2" eb="4">
      <t>ヒリツ</t>
    </rPh>
    <phoneticPr fontId="6"/>
  </si>
  <si>
    <t>（単位：％）</t>
    <rPh sb="1" eb="3">
      <t>タンイ</t>
    </rPh>
    <phoneticPr fontId="6"/>
  </si>
  <si>
    <t>算定根拠</t>
    <rPh sb="0" eb="2">
      <t>サンテイ</t>
    </rPh>
    <rPh sb="2" eb="4">
      <t>コンキョ</t>
    </rPh>
    <phoneticPr fontId="27"/>
  </si>
  <si>
    <t>人件費</t>
    <rPh sb="0" eb="3">
      <t>ジンケンヒ</t>
    </rPh>
    <phoneticPr fontId="4"/>
  </si>
  <si>
    <t>－</t>
    <phoneticPr fontId="4"/>
  </si>
  <si>
    <t>人件費以外</t>
    <rPh sb="0" eb="3">
      <t>ジンケンヒ</t>
    </rPh>
    <rPh sb="3" eb="5">
      <t>イガイ</t>
    </rPh>
    <phoneticPr fontId="4"/>
  </si>
  <si>
    <t>算定根拠</t>
    <rPh sb="0" eb="2">
      <t>サンテイ</t>
    </rPh>
    <rPh sb="2" eb="4">
      <t>コンキョ</t>
    </rPh>
    <phoneticPr fontId="4"/>
  </si>
  <si>
    <t>※</t>
    <phoneticPr fontId="4"/>
  </si>
  <si>
    <t>※</t>
    <phoneticPr fontId="4"/>
  </si>
  <si>
    <t>※</t>
    <phoneticPr fontId="4"/>
  </si>
  <si>
    <t>区分</t>
    <rPh sb="0" eb="2">
      <t>クブン</t>
    </rPh>
    <phoneticPr fontId="4"/>
  </si>
  <si>
    <t>※</t>
    <phoneticPr fontId="4"/>
  </si>
  <si>
    <t>■</t>
    <phoneticPr fontId="4"/>
  </si>
  <si>
    <t>No.</t>
    <phoneticPr fontId="4"/>
  </si>
  <si>
    <t>事　　業　　年　　度</t>
    <phoneticPr fontId="4"/>
  </si>
  <si>
    <t>営業損益</t>
    <phoneticPr fontId="4"/>
  </si>
  <si>
    <t>営業外損益</t>
    <phoneticPr fontId="4"/>
  </si>
  <si>
    <t>■</t>
    <phoneticPr fontId="4"/>
  </si>
  <si>
    <t>Cash-In</t>
    <phoneticPr fontId="4"/>
  </si>
  <si>
    <t>Cash-Out</t>
    <phoneticPr fontId="4"/>
  </si>
  <si>
    <t>ＥＩＲＲ</t>
    <phoneticPr fontId="4"/>
  </si>
  <si>
    <t>※</t>
    <phoneticPr fontId="4"/>
  </si>
  <si>
    <t>※</t>
    <phoneticPr fontId="4"/>
  </si>
  <si>
    <t>■</t>
    <phoneticPr fontId="4"/>
  </si>
  <si>
    <t>営業外収入</t>
    <phoneticPr fontId="4"/>
  </si>
  <si>
    <t>合計　</t>
    <phoneticPr fontId="4"/>
  </si>
  <si>
    <t>（単位：円）</t>
    <rPh sb="1" eb="3">
      <t>タンイ</t>
    </rPh>
    <rPh sb="4" eb="5">
      <t>エン</t>
    </rPh>
    <phoneticPr fontId="27"/>
  </si>
  <si>
    <t>（単位：円）</t>
    <rPh sb="1" eb="3">
      <t>タンイ</t>
    </rPh>
    <rPh sb="4" eb="5">
      <t>エン</t>
    </rPh>
    <phoneticPr fontId="4"/>
  </si>
  <si>
    <t>円</t>
    <rPh sb="0" eb="1">
      <t>エン</t>
    </rPh>
    <phoneticPr fontId="4"/>
  </si>
  <si>
    <t>金額は円単位とすること。</t>
    <phoneticPr fontId="4"/>
  </si>
  <si>
    <t>（単位：円）</t>
    <phoneticPr fontId="4"/>
  </si>
  <si>
    <t>※　金額は円単位とすること。</t>
    <rPh sb="2" eb="4">
      <t>キンガク</t>
    </rPh>
    <rPh sb="5" eb="6">
      <t>エン</t>
    </rPh>
    <rPh sb="6" eb="8">
      <t>タンイ</t>
    </rPh>
    <phoneticPr fontId="4"/>
  </si>
  <si>
    <t>※　Microsoft社製 Excel (Windows版) のファイル形式で提出してください。</t>
    <phoneticPr fontId="4"/>
  </si>
  <si>
    <t>・・・</t>
    <phoneticPr fontId="4"/>
  </si>
  <si>
    <t>○○</t>
    <phoneticPr fontId="27"/>
  </si>
  <si>
    <t>別紙1</t>
    <rPh sb="0" eb="2">
      <t>ベッシ</t>
    </rPh>
    <phoneticPr fontId="27"/>
  </si>
  <si>
    <t>1項</t>
    <rPh sb="1" eb="2">
      <t>コウ</t>
    </rPh>
    <phoneticPr fontId="27"/>
  </si>
  <si>
    <t>1条</t>
    <rPh sb="1" eb="2">
      <t>ジョウ</t>
    </rPh>
    <phoneticPr fontId="27"/>
  </si>
  <si>
    <t>1</t>
    <phoneticPr fontId="27"/>
  </si>
  <si>
    <t>(例)</t>
    <rPh sb="1" eb="2">
      <t>レイ</t>
    </rPh>
    <phoneticPr fontId="4"/>
  </si>
  <si>
    <t>資料1</t>
    <rPh sb="0" eb="2">
      <t>シリョウ</t>
    </rPh>
    <phoneticPr fontId="27"/>
  </si>
  <si>
    <t>要求水準書</t>
    <rPh sb="0" eb="5">
      <t>ヨウキュウスイジュンショ</t>
    </rPh>
    <phoneticPr fontId="27"/>
  </si>
  <si>
    <t>ア</t>
    <phoneticPr fontId="27"/>
  </si>
  <si>
    <t>(1)</t>
    <phoneticPr fontId="27"/>
  </si>
  <si>
    <t>事業名称</t>
    <rPh sb="0" eb="2">
      <t>ジギョウ</t>
    </rPh>
    <rPh sb="2" eb="4">
      <t>メイショウ</t>
    </rPh>
    <phoneticPr fontId="4"/>
  </si>
  <si>
    <t>ア</t>
    <phoneticPr fontId="4"/>
  </si>
  <si>
    <t>(1)</t>
    <phoneticPr fontId="4"/>
  </si>
  <si>
    <t>1</t>
    <phoneticPr fontId="4"/>
  </si>
  <si>
    <t>入札説明書</t>
    <rPh sb="0" eb="2">
      <t>ニュウサツ</t>
    </rPh>
    <rPh sb="2" eb="5">
      <t>セツメイショ</t>
    </rPh>
    <phoneticPr fontId="4"/>
  </si>
  <si>
    <t>質問</t>
    <rPh sb="0" eb="2">
      <t>シツモン</t>
    </rPh>
    <phoneticPr fontId="4"/>
  </si>
  <si>
    <t>項目名</t>
    <rPh sb="0" eb="3">
      <t>コウモクメイ</t>
    </rPh>
    <phoneticPr fontId="4"/>
  </si>
  <si>
    <t>大項目</t>
    <rPh sb="0" eb="3">
      <t>ダイコウモク</t>
    </rPh>
    <phoneticPr fontId="4"/>
  </si>
  <si>
    <t>頁</t>
    <rPh sb="0" eb="1">
      <t>ページ</t>
    </rPh>
    <phoneticPr fontId="4"/>
  </si>
  <si>
    <t>書類名</t>
    <rPh sb="0" eb="2">
      <t>ショルイ</t>
    </rPh>
    <rPh sb="2" eb="3">
      <t>メイ</t>
    </rPh>
    <phoneticPr fontId="4"/>
  </si>
  <si>
    <t>No.</t>
    <phoneticPr fontId="4"/>
  </si>
  <si>
    <t>E-mail</t>
    <phoneticPr fontId="4"/>
  </si>
  <si>
    <t>ＦＡＸ</t>
    <phoneticPr fontId="27"/>
  </si>
  <si>
    <t>電　話</t>
    <rPh sb="0" eb="1">
      <t>デン</t>
    </rPh>
    <rPh sb="2" eb="3">
      <t>ハナシ</t>
    </rPh>
    <phoneticPr fontId="4"/>
  </si>
  <si>
    <t>担当者氏名</t>
    <rPh sb="0" eb="3">
      <t>タントウシャ</t>
    </rPh>
    <rPh sb="3" eb="5">
      <t>シメイ</t>
    </rPh>
    <phoneticPr fontId="4"/>
  </si>
  <si>
    <t>所属</t>
    <rPh sb="0" eb="2">
      <t>ショゾク</t>
    </rPh>
    <phoneticPr fontId="4"/>
  </si>
  <si>
    <t>所在地</t>
    <rPh sb="0" eb="3">
      <t>ショザイチ</t>
    </rPh>
    <phoneticPr fontId="4"/>
  </si>
  <si>
    <t>商号又は名称</t>
    <phoneticPr fontId="27"/>
  </si>
  <si>
    <t>質問者</t>
    <rPh sb="0" eb="3">
      <t>シツモンシャ</t>
    </rPh>
    <phoneticPr fontId="4"/>
  </si>
  <si>
    <t>事業契約書(案)</t>
    <rPh sb="0" eb="2">
      <t>ジギョウ</t>
    </rPh>
    <rPh sb="2" eb="5">
      <t>ケイヤクショ</t>
    </rPh>
    <rPh sb="5" eb="8">
      <t>アン</t>
    </rPh>
    <phoneticPr fontId="27"/>
  </si>
  <si>
    <t>第1</t>
    <rPh sb="0" eb="1">
      <t>ダイ</t>
    </rPh>
    <phoneticPr fontId="27"/>
  </si>
  <si>
    <t>1</t>
    <phoneticPr fontId="4"/>
  </si>
  <si>
    <t>年間</t>
    <rPh sb="0" eb="2">
      <t>ネンカン</t>
    </rPh>
    <phoneticPr fontId="4"/>
  </si>
  <si>
    <t>四半期</t>
    <rPh sb="0" eb="1">
      <t>シ</t>
    </rPh>
    <rPh sb="1" eb="3">
      <t>ハンキ</t>
    </rPh>
    <phoneticPr fontId="4"/>
  </si>
  <si>
    <t>事業期間合計</t>
    <rPh sb="0" eb="2">
      <t>ジギョウ</t>
    </rPh>
    <rPh sb="2" eb="4">
      <t>キカン</t>
    </rPh>
    <rPh sb="4" eb="6">
      <t>ゴウケイ</t>
    </rPh>
    <phoneticPr fontId="4"/>
  </si>
  <si>
    <t>（円/四半期）</t>
    <rPh sb="1" eb="2">
      <t>エン</t>
    </rPh>
    <rPh sb="3" eb="4">
      <t>シ</t>
    </rPh>
    <rPh sb="4" eb="6">
      <t>ハンキ</t>
    </rPh>
    <phoneticPr fontId="4"/>
  </si>
  <si>
    <t>（円/年）</t>
    <rPh sb="1" eb="2">
      <t>エン</t>
    </rPh>
    <rPh sb="3" eb="4">
      <t>ネン</t>
    </rPh>
    <phoneticPr fontId="4"/>
  </si>
  <si>
    <t>（円/単位）</t>
    <rPh sb="1" eb="2">
      <t>エン</t>
    </rPh>
    <rPh sb="3" eb="5">
      <t>タンイ</t>
    </rPh>
    <phoneticPr fontId="4"/>
  </si>
  <si>
    <t>（単位※）</t>
    <rPh sb="1" eb="3">
      <t>タンイ</t>
    </rPh>
    <phoneticPr fontId="4"/>
  </si>
  <si>
    <t>火葬炉</t>
    <rPh sb="0" eb="2">
      <t>カソウ</t>
    </rPh>
    <rPh sb="2" eb="3">
      <t>ロ</t>
    </rPh>
    <phoneticPr fontId="4"/>
  </si>
  <si>
    <t>ＳＰＣ利益等</t>
    <rPh sb="3" eb="6">
      <t>リエキトウ</t>
    </rPh>
    <phoneticPr fontId="4"/>
  </si>
  <si>
    <t>保険料</t>
    <rPh sb="0" eb="3">
      <t>ホケンリョウ</t>
    </rPh>
    <phoneticPr fontId="4"/>
  </si>
  <si>
    <t>ＳＰＣ経費</t>
    <rPh sb="3" eb="5">
      <t>ケイヒ</t>
    </rPh>
    <phoneticPr fontId="4"/>
  </si>
  <si>
    <t>金額は円単位とすること。</t>
    <phoneticPr fontId="27"/>
  </si>
  <si>
    <t>・・・</t>
    <phoneticPr fontId="27"/>
  </si>
  <si>
    <t>■　費目内訳表</t>
    <phoneticPr fontId="27"/>
  </si>
  <si>
    <t>灯油料金</t>
    <rPh sb="0" eb="2">
      <t>トウユ</t>
    </rPh>
    <rPh sb="2" eb="4">
      <t>リョウキン</t>
    </rPh>
    <phoneticPr fontId="4"/>
  </si>
  <si>
    <t>（円/Ｌ）</t>
    <rPh sb="1" eb="2">
      <t>エン</t>
    </rPh>
    <phoneticPr fontId="4"/>
  </si>
  <si>
    <t>ア　共通仮設費</t>
    <phoneticPr fontId="4"/>
  </si>
  <si>
    <t>―</t>
    <phoneticPr fontId="4"/>
  </si>
  <si>
    <t>円</t>
    <rPh sb="0" eb="1">
      <t>エン</t>
    </rPh>
    <phoneticPr fontId="4"/>
  </si>
  <si>
    <t>法人税等 ＝ 課税所得 × 実効税率 とすること。</t>
    <rPh sb="0" eb="3">
      <t>ホウジンゼイ</t>
    </rPh>
    <rPh sb="3" eb="4">
      <t>トウ</t>
    </rPh>
    <rPh sb="7" eb="9">
      <t>カゼイ</t>
    </rPh>
    <rPh sb="9" eb="11">
      <t>ショトク</t>
    </rPh>
    <rPh sb="14" eb="16">
      <t>ジッコウ</t>
    </rPh>
    <rPh sb="16" eb="18">
      <t>ゼイリツ</t>
    </rPh>
    <phoneticPr fontId="4"/>
  </si>
  <si>
    <t>下水道料金</t>
    <rPh sb="0" eb="1">
      <t>シタ</t>
    </rPh>
    <rPh sb="1" eb="3">
      <t>スイドウ</t>
    </rPh>
    <rPh sb="3" eb="5">
      <t>リョウキン</t>
    </rPh>
    <phoneticPr fontId="4"/>
  </si>
  <si>
    <t>（L）</t>
    <phoneticPr fontId="4"/>
  </si>
  <si>
    <t>令和　　年　　月　　日</t>
    <rPh sb="0" eb="2">
      <t>レイワ</t>
    </rPh>
    <rPh sb="4" eb="5">
      <t>ネン</t>
    </rPh>
    <rPh sb="7" eb="8">
      <t>ガツ</t>
    </rPh>
    <rPh sb="10" eb="11">
      <t>ニチ</t>
    </rPh>
    <phoneticPr fontId="4"/>
  </si>
  <si>
    <t>基本設計費</t>
    <rPh sb="0" eb="2">
      <t>キホン</t>
    </rPh>
    <rPh sb="2" eb="4">
      <t>セッケイ</t>
    </rPh>
    <rPh sb="4" eb="5">
      <t>ヒ</t>
    </rPh>
    <phoneticPr fontId="4"/>
  </si>
  <si>
    <t>実施設計費</t>
    <rPh sb="0" eb="2">
      <t>ジッシ</t>
    </rPh>
    <rPh sb="2" eb="4">
      <t>セッケイ</t>
    </rPh>
    <rPh sb="4" eb="5">
      <t>ヒ</t>
    </rPh>
    <phoneticPr fontId="4"/>
  </si>
  <si>
    <t>②　共通費</t>
    <phoneticPr fontId="27"/>
  </si>
  <si>
    <t>③　稼動準備費</t>
    <rPh sb="2" eb="4">
      <t>カドウ</t>
    </rPh>
    <rPh sb="4" eb="6">
      <t>ジュンビ</t>
    </rPh>
    <rPh sb="6" eb="7">
      <t>ヒ</t>
    </rPh>
    <phoneticPr fontId="27"/>
  </si>
  <si>
    <t>3．建設費（①＋②＋③＋④）</t>
    <rPh sb="2" eb="4">
      <t>ケンセツ</t>
    </rPh>
    <rPh sb="4" eb="5">
      <t>ヒ</t>
    </rPh>
    <phoneticPr fontId="27"/>
  </si>
  <si>
    <t>令和8年度</t>
    <rPh sb="0" eb="2">
      <t>レイワ</t>
    </rPh>
    <rPh sb="3" eb="4">
      <t>ネン</t>
    </rPh>
    <rPh sb="4" eb="5">
      <t>ド</t>
    </rPh>
    <phoneticPr fontId="4"/>
  </si>
  <si>
    <t>令和9年度</t>
    <rPh sb="0" eb="2">
      <t>レイワ</t>
    </rPh>
    <rPh sb="3" eb="4">
      <t>ネン</t>
    </rPh>
    <rPh sb="4" eb="5">
      <t>ド</t>
    </rPh>
    <phoneticPr fontId="4"/>
  </si>
  <si>
    <t>令和10年度</t>
    <rPh sb="0" eb="2">
      <t>レイワ</t>
    </rPh>
    <rPh sb="4" eb="5">
      <t>ネン</t>
    </rPh>
    <rPh sb="5" eb="6">
      <t>ド</t>
    </rPh>
    <phoneticPr fontId="4"/>
  </si>
  <si>
    <t>令和11年度</t>
    <rPh sb="0" eb="2">
      <t>レイワ</t>
    </rPh>
    <rPh sb="4" eb="5">
      <t>ネン</t>
    </rPh>
    <rPh sb="5" eb="6">
      <t>ド</t>
    </rPh>
    <phoneticPr fontId="4"/>
  </si>
  <si>
    <t>令和12年度</t>
    <rPh sb="0" eb="2">
      <t>レイワ</t>
    </rPh>
    <rPh sb="4" eb="5">
      <t>ネン</t>
    </rPh>
    <rPh sb="5" eb="6">
      <t>ド</t>
    </rPh>
    <phoneticPr fontId="4"/>
  </si>
  <si>
    <t>令和13年度</t>
    <rPh sb="0" eb="2">
      <t>レイワ</t>
    </rPh>
    <rPh sb="4" eb="5">
      <t>ネン</t>
    </rPh>
    <rPh sb="5" eb="6">
      <t>ド</t>
    </rPh>
    <phoneticPr fontId="4"/>
  </si>
  <si>
    <t>令和14年度</t>
    <rPh sb="0" eb="2">
      <t>レイワ</t>
    </rPh>
    <rPh sb="4" eb="5">
      <t>ネン</t>
    </rPh>
    <rPh sb="5" eb="6">
      <t>ド</t>
    </rPh>
    <phoneticPr fontId="4"/>
  </si>
  <si>
    <t>令和15年度</t>
    <rPh sb="0" eb="2">
      <t>レイワ</t>
    </rPh>
    <rPh sb="4" eb="5">
      <t>ネン</t>
    </rPh>
    <rPh sb="5" eb="6">
      <t>ド</t>
    </rPh>
    <phoneticPr fontId="4"/>
  </si>
  <si>
    <t>令和16年度</t>
    <rPh sb="0" eb="2">
      <t>レイワ</t>
    </rPh>
    <rPh sb="4" eb="5">
      <t>ネン</t>
    </rPh>
    <rPh sb="5" eb="6">
      <t>ド</t>
    </rPh>
    <phoneticPr fontId="4"/>
  </si>
  <si>
    <t>令和17年度</t>
    <rPh sb="0" eb="2">
      <t>レイワ</t>
    </rPh>
    <rPh sb="4" eb="5">
      <t>ネン</t>
    </rPh>
    <rPh sb="5" eb="6">
      <t>ド</t>
    </rPh>
    <phoneticPr fontId="4"/>
  </si>
  <si>
    <t>令和18年度</t>
    <rPh sb="0" eb="2">
      <t>レイワ</t>
    </rPh>
    <rPh sb="4" eb="5">
      <t>ネン</t>
    </rPh>
    <rPh sb="5" eb="6">
      <t>ド</t>
    </rPh>
    <phoneticPr fontId="4"/>
  </si>
  <si>
    <t>令和19年度</t>
    <rPh sb="0" eb="2">
      <t>レイワ</t>
    </rPh>
    <rPh sb="4" eb="5">
      <t>ネン</t>
    </rPh>
    <rPh sb="5" eb="6">
      <t>ド</t>
    </rPh>
    <phoneticPr fontId="4"/>
  </si>
  <si>
    <t>令和20年度</t>
    <rPh sb="0" eb="2">
      <t>レイワ</t>
    </rPh>
    <rPh sb="4" eb="5">
      <t>ネン</t>
    </rPh>
    <rPh sb="5" eb="6">
      <t>ド</t>
    </rPh>
    <phoneticPr fontId="4"/>
  </si>
  <si>
    <t>令和21年度</t>
    <rPh sb="0" eb="2">
      <t>レイワ</t>
    </rPh>
    <rPh sb="4" eb="5">
      <t>ネン</t>
    </rPh>
    <rPh sb="5" eb="6">
      <t>ド</t>
    </rPh>
    <phoneticPr fontId="4"/>
  </si>
  <si>
    <t>令和22年度</t>
    <rPh sb="0" eb="2">
      <t>レイワ</t>
    </rPh>
    <rPh sb="4" eb="5">
      <t>ネン</t>
    </rPh>
    <rPh sb="5" eb="6">
      <t>ド</t>
    </rPh>
    <phoneticPr fontId="4"/>
  </si>
  <si>
    <t>令和23年度</t>
    <rPh sb="0" eb="2">
      <t>レイワ</t>
    </rPh>
    <rPh sb="4" eb="5">
      <t>ネン</t>
    </rPh>
    <rPh sb="5" eb="6">
      <t>ド</t>
    </rPh>
    <phoneticPr fontId="4"/>
  </si>
  <si>
    <t>令和24年度</t>
    <rPh sb="0" eb="2">
      <t>レイワ</t>
    </rPh>
    <rPh sb="4" eb="5">
      <t>ネン</t>
    </rPh>
    <rPh sb="5" eb="6">
      <t>ド</t>
    </rPh>
    <phoneticPr fontId="4"/>
  </si>
  <si>
    <t>令和25年度</t>
    <rPh sb="0" eb="2">
      <t>レイワ</t>
    </rPh>
    <rPh sb="4" eb="5">
      <t>ネン</t>
    </rPh>
    <rPh sb="5" eb="6">
      <t>ド</t>
    </rPh>
    <phoneticPr fontId="4"/>
  </si>
  <si>
    <t>1年次</t>
    <rPh sb="1" eb="3">
      <t>ネンジ</t>
    </rPh>
    <phoneticPr fontId="4"/>
  </si>
  <si>
    <t>2年次</t>
    <rPh sb="1" eb="3">
      <t>ネンジ</t>
    </rPh>
    <phoneticPr fontId="4"/>
  </si>
  <si>
    <t>3年次</t>
    <rPh sb="1" eb="3">
      <t>ネンジ</t>
    </rPh>
    <phoneticPr fontId="4"/>
  </si>
  <si>
    <t>4年次</t>
    <rPh sb="1" eb="3">
      <t>ネンジ</t>
    </rPh>
    <phoneticPr fontId="4"/>
  </si>
  <si>
    <t>5年次</t>
    <rPh sb="1" eb="3">
      <t>ネンジ</t>
    </rPh>
    <phoneticPr fontId="4"/>
  </si>
  <si>
    <t>6年次</t>
    <rPh sb="1" eb="3">
      <t>ネンジ</t>
    </rPh>
    <phoneticPr fontId="4"/>
  </si>
  <si>
    <t>7年次</t>
    <rPh sb="1" eb="3">
      <t>ネンジ</t>
    </rPh>
    <phoneticPr fontId="4"/>
  </si>
  <si>
    <t>8年次</t>
    <rPh sb="1" eb="3">
      <t>ネンジ</t>
    </rPh>
    <phoneticPr fontId="4"/>
  </si>
  <si>
    <t>9年次</t>
    <rPh sb="1" eb="3">
      <t>ネンジ</t>
    </rPh>
    <phoneticPr fontId="4"/>
  </si>
  <si>
    <t>10年次</t>
    <rPh sb="2" eb="4">
      <t>ネンジ</t>
    </rPh>
    <phoneticPr fontId="4"/>
  </si>
  <si>
    <t>11年次</t>
    <rPh sb="2" eb="4">
      <t>ネンジ</t>
    </rPh>
    <phoneticPr fontId="4"/>
  </si>
  <si>
    <t>12年次</t>
    <rPh sb="2" eb="4">
      <t>ネンジ</t>
    </rPh>
    <phoneticPr fontId="4"/>
  </si>
  <si>
    <t>13年次</t>
    <rPh sb="2" eb="4">
      <t>ネンジ</t>
    </rPh>
    <phoneticPr fontId="4"/>
  </si>
  <si>
    <t>14年次</t>
    <rPh sb="2" eb="4">
      <t>ネンジ</t>
    </rPh>
    <phoneticPr fontId="4"/>
  </si>
  <si>
    <t>15年次</t>
    <rPh sb="2" eb="4">
      <t>ネンジ</t>
    </rPh>
    <phoneticPr fontId="4"/>
  </si>
  <si>
    <t>16年次</t>
    <rPh sb="2" eb="4">
      <t>ネンジ</t>
    </rPh>
    <phoneticPr fontId="4"/>
  </si>
  <si>
    <t>17年次</t>
    <rPh sb="2" eb="4">
      <t>ネンジ</t>
    </rPh>
    <phoneticPr fontId="4"/>
  </si>
  <si>
    <t>18年次</t>
    <rPh sb="2" eb="4">
      <t>ネンジ</t>
    </rPh>
    <phoneticPr fontId="4"/>
  </si>
  <si>
    <t>19年次</t>
    <rPh sb="2" eb="4">
      <t>ネンジ</t>
    </rPh>
    <phoneticPr fontId="4"/>
  </si>
  <si>
    <t>20年次</t>
    <rPh sb="2" eb="4">
      <t>ネンジ</t>
    </rPh>
    <phoneticPr fontId="4"/>
  </si>
  <si>
    <t>　電気水道代金合計（2+3+4）</t>
    <rPh sb="1" eb="3">
      <t>デンキ</t>
    </rPh>
    <rPh sb="3" eb="5">
      <t>スイドウ</t>
    </rPh>
    <rPh sb="5" eb="7">
      <t>ダイキン</t>
    </rPh>
    <rPh sb="7" eb="9">
      <t>ゴウケイ</t>
    </rPh>
    <phoneticPr fontId="4"/>
  </si>
  <si>
    <t>21年次</t>
    <rPh sb="2" eb="4">
      <t>ネンジ</t>
    </rPh>
    <phoneticPr fontId="4"/>
  </si>
  <si>
    <t>令和26年度</t>
    <rPh sb="0" eb="2">
      <t>レイワ</t>
    </rPh>
    <rPh sb="4" eb="5">
      <t>ネン</t>
    </rPh>
    <rPh sb="5" eb="6">
      <t>ド</t>
    </rPh>
    <phoneticPr fontId="4"/>
  </si>
  <si>
    <t>令和27年度</t>
    <rPh sb="0" eb="2">
      <t>レイワ</t>
    </rPh>
    <rPh sb="4" eb="5">
      <t>ネン</t>
    </rPh>
    <rPh sb="5" eb="6">
      <t>ド</t>
    </rPh>
    <phoneticPr fontId="4"/>
  </si>
  <si>
    <t>令和28年度</t>
    <rPh sb="0" eb="2">
      <t>レイワ</t>
    </rPh>
    <rPh sb="4" eb="5">
      <t>ネン</t>
    </rPh>
    <rPh sb="5" eb="6">
      <t>ド</t>
    </rPh>
    <phoneticPr fontId="4"/>
  </si>
  <si>
    <t>令和29年度</t>
    <rPh sb="0" eb="2">
      <t>レイワ</t>
    </rPh>
    <rPh sb="4" eb="5">
      <t>ネン</t>
    </rPh>
    <rPh sb="5" eb="6">
      <t>ド</t>
    </rPh>
    <phoneticPr fontId="4"/>
  </si>
  <si>
    <t>令和30年度</t>
    <rPh sb="0" eb="2">
      <t>レイワ</t>
    </rPh>
    <rPh sb="4" eb="5">
      <t>ネン</t>
    </rPh>
    <rPh sb="5" eb="6">
      <t>ド</t>
    </rPh>
    <phoneticPr fontId="4"/>
  </si>
  <si>
    <t>令和31年度</t>
    <rPh sb="0" eb="2">
      <t>レイワ</t>
    </rPh>
    <rPh sb="4" eb="5">
      <t>ネン</t>
    </rPh>
    <rPh sb="5" eb="6">
      <t>ド</t>
    </rPh>
    <phoneticPr fontId="4"/>
  </si>
  <si>
    <t>令和32年度</t>
    <rPh sb="0" eb="2">
      <t>レイワ</t>
    </rPh>
    <rPh sb="4" eb="5">
      <t>ネン</t>
    </rPh>
    <rPh sb="5" eb="6">
      <t>ド</t>
    </rPh>
    <phoneticPr fontId="4"/>
  </si>
  <si>
    <t>令和33年度</t>
    <rPh sb="0" eb="2">
      <t>レイワ</t>
    </rPh>
    <rPh sb="4" eb="5">
      <t>ネン</t>
    </rPh>
    <rPh sb="5" eb="6">
      <t>ド</t>
    </rPh>
    <phoneticPr fontId="4"/>
  </si>
  <si>
    <t>令和34年度</t>
    <rPh sb="0" eb="2">
      <t>レイワ</t>
    </rPh>
    <rPh sb="4" eb="5">
      <t>ネン</t>
    </rPh>
    <rPh sb="5" eb="6">
      <t>ド</t>
    </rPh>
    <phoneticPr fontId="4"/>
  </si>
  <si>
    <t>令和35年度</t>
    <rPh sb="0" eb="2">
      <t>レイワ</t>
    </rPh>
    <rPh sb="4" eb="5">
      <t>ネン</t>
    </rPh>
    <rPh sb="5" eb="6">
      <t>ド</t>
    </rPh>
    <phoneticPr fontId="4"/>
  </si>
  <si>
    <t>令和36年度</t>
    <rPh sb="0" eb="2">
      <t>レイワ</t>
    </rPh>
    <rPh sb="4" eb="5">
      <t>ネン</t>
    </rPh>
    <rPh sb="5" eb="6">
      <t>ド</t>
    </rPh>
    <phoneticPr fontId="4"/>
  </si>
  <si>
    <t>令和37年度</t>
    <rPh sb="0" eb="2">
      <t>レイワ</t>
    </rPh>
    <rPh sb="4" eb="5">
      <t>ネン</t>
    </rPh>
    <rPh sb="5" eb="6">
      <t>ド</t>
    </rPh>
    <phoneticPr fontId="4"/>
  </si>
  <si>
    <t>令和38年度</t>
    <rPh sb="0" eb="2">
      <t>レイワ</t>
    </rPh>
    <rPh sb="4" eb="5">
      <t>ネン</t>
    </rPh>
    <rPh sb="5" eb="6">
      <t>ド</t>
    </rPh>
    <phoneticPr fontId="4"/>
  </si>
  <si>
    <t>令和39年度</t>
    <rPh sb="0" eb="2">
      <t>レイワ</t>
    </rPh>
    <rPh sb="4" eb="5">
      <t>ネン</t>
    </rPh>
    <rPh sb="5" eb="6">
      <t>ド</t>
    </rPh>
    <phoneticPr fontId="4"/>
  </si>
  <si>
    <t>令和40年度</t>
    <rPh sb="0" eb="2">
      <t>レイワ</t>
    </rPh>
    <rPh sb="4" eb="5">
      <t>ネン</t>
    </rPh>
    <rPh sb="5" eb="6">
      <t>ド</t>
    </rPh>
    <phoneticPr fontId="4"/>
  </si>
  <si>
    <t>令和41年度</t>
    <rPh sb="0" eb="2">
      <t>レイワ</t>
    </rPh>
    <rPh sb="4" eb="5">
      <t>ネン</t>
    </rPh>
    <rPh sb="5" eb="6">
      <t>ド</t>
    </rPh>
    <phoneticPr fontId="4"/>
  </si>
  <si>
    <t>令和42年度</t>
    <rPh sb="0" eb="2">
      <t>レイワ</t>
    </rPh>
    <rPh sb="4" eb="5">
      <t>ネン</t>
    </rPh>
    <rPh sb="5" eb="6">
      <t>ド</t>
    </rPh>
    <phoneticPr fontId="4"/>
  </si>
  <si>
    <t>令和43年度</t>
    <rPh sb="0" eb="2">
      <t>レイワ</t>
    </rPh>
    <rPh sb="4" eb="5">
      <t>ネン</t>
    </rPh>
    <rPh sb="5" eb="6">
      <t>ド</t>
    </rPh>
    <phoneticPr fontId="4"/>
  </si>
  <si>
    <t>令和44年度</t>
    <rPh sb="0" eb="2">
      <t>レイワ</t>
    </rPh>
    <rPh sb="4" eb="5">
      <t>ネン</t>
    </rPh>
    <rPh sb="5" eb="6">
      <t>ド</t>
    </rPh>
    <phoneticPr fontId="4"/>
  </si>
  <si>
    <t>令和45年度</t>
    <rPh sb="0" eb="2">
      <t>レイワ</t>
    </rPh>
    <rPh sb="4" eb="5">
      <t>ネン</t>
    </rPh>
    <rPh sb="5" eb="6">
      <t>ド</t>
    </rPh>
    <phoneticPr fontId="4"/>
  </si>
  <si>
    <t>22年次</t>
    <rPh sb="2" eb="4">
      <t>ネンジ</t>
    </rPh>
    <phoneticPr fontId="4"/>
  </si>
  <si>
    <t>23年次</t>
    <rPh sb="2" eb="4">
      <t>ネンジ</t>
    </rPh>
    <phoneticPr fontId="4"/>
  </si>
  <si>
    <t>24年次</t>
    <rPh sb="2" eb="4">
      <t>ネンジ</t>
    </rPh>
    <phoneticPr fontId="4"/>
  </si>
  <si>
    <t>25年次</t>
    <rPh sb="2" eb="4">
      <t>ネンジ</t>
    </rPh>
    <phoneticPr fontId="4"/>
  </si>
  <si>
    <t>26年次</t>
    <rPh sb="2" eb="4">
      <t>ネンジ</t>
    </rPh>
    <phoneticPr fontId="4"/>
  </si>
  <si>
    <t>27年次</t>
    <rPh sb="2" eb="4">
      <t>ネンジ</t>
    </rPh>
    <phoneticPr fontId="4"/>
  </si>
  <si>
    <t>28年次</t>
    <rPh sb="2" eb="4">
      <t>ネンジ</t>
    </rPh>
    <phoneticPr fontId="4"/>
  </si>
  <si>
    <t>29年次</t>
    <rPh sb="2" eb="4">
      <t>ネンジ</t>
    </rPh>
    <phoneticPr fontId="4"/>
  </si>
  <si>
    <t>30年次</t>
    <rPh sb="2" eb="4">
      <t>ネンジ</t>
    </rPh>
    <phoneticPr fontId="4"/>
  </si>
  <si>
    <t>31年次</t>
    <rPh sb="2" eb="4">
      <t>ネンジ</t>
    </rPh>
    <phoneticPr fontId="4"/>
  </si>
  <si>
    <t>32年次</t>
    <rPh sb="2" eb="4">
      <t>ネンジ</t>
    </rPh>
    <phoneticPr fontId="4"/>
  </si>
  <si>
    <t>33年次</t>
    <rPh sb="2" eb="4">
      <t>ネンジ</t>
    </rPh>
    <phoneticPr fontId="4"/>
  </si>
  <si>
    <t>34年次</t>
    <rPh sb="2" eb="4">
      <t>ネンジ</t>
    </rPh>
    <phoneticPr fontId="4"/>
  </si>
  <si>
    <t>35年次</t>
    <rPh sb="2" eb="4">
      <t>ネンジ</t>
    </rPh>
    <phoneticPr fontId="4"/>
  </si>
  <si>
    <t>36年次</t>
    <rPh sb="2" eb="4">
      <t>ネンジ</t>
    </rPh>
    <phoneticPr fontId="4"/>
  </si>
  <si>
    <t>37年次</t>
    <rPh sb="2" eb="4">
      <t>ネンジ</t>
    </rPh>
    <phoneticPr fontId="4"/>
  </si>
  <si>
    <t>38年次</t>
    <rPh sb="2" eb="4">
      <t>ネンジ</t>
    </rPh>
    <phoneticPr fontId="4"/>
  </si>
  <si>
    <t>39年次</t>
    <rPh sb="2" eb="4">
      <t>ネンジ</t>
    </rPh>
    <phoneticPr fontId="4"/>
  </si>
  <si>
    <t>40年次</t>
    <rPh sb="2" eb="4">
      <t>ネンジ</t>
    </rPh>
    <phoneticPr fontId="4"/>
  </si>
  <si>
    <t>令和6年度</t>
    <rPh sb="0" eb="1">
      <t>レイ</t>
    </rPh>
    <rPh sb="1" eb="2">
      <t>カズ</t>
    </rPh>
    <rPh sb="3" eb="5">
      <t>ネンド</t>
    </rPh>
    <phoneticPr fontId="4"/>
  </si>
  <si>
    <t>修繕及び更新費内訳書</t>
    <rPh sb="2" eb="3">
      <t>オヨ</t>
    </rPh>
    <rPh sb="4" eb="6">
      <t>コウシン</t>
    </rPh>
    <rPh sb="7" eb="10">
      <t>ウチワケショ</t>
    </rPh>
    <phoneticPr fontId="4"/>
  </si>
  <si>
    <t>1.</t>
    <phoneticPr fontId="4"/>
  </si>
  <si>
    <t>2.</t>
    <phoneticPr fontId="4"/>
  </si>
  <si>
    <t>3.</t>
    <phoneticPr fontId="4"/>
  </si>
  <si>
    <t>4.</t>
    <phoneticPr fontId="4"/>
  </si>
  <si>
    <t>5.</t>
    <phoneticPr fontId="4"/>
  </si>
  <si>
    <t>6.</t>
    <phoneticPr fontId="4"/>
  </si>
  <si>
    <t>その他（　　）</t>
    <rPh sb="2" eb="3">
      <t>タ</t>
    </rPh>
    <phoneticPr fontId="4"/>
  </si>
  <si>
    <t xml:space="preserve"> ③燃料費調整額</t>
    <rPh sb="2" eb="5">
      <t>ネンリョウヒ</t>
    </rPh>
    <rPh sb="5" eb="7">
      <t>チョウセイ</t>
    </rPh>
    <rPh sb="7" eb="8">
      <t>ガク</t>
    </rPh>
    <phoneticPr fontId="4"/>
  </si>
  <si>
    <t xml:space="preserve"> ②電力料金単価</t>
    <rPh sb="2" eb="4">
      <t>デンリョク</t>
    </rPh>
    <rPh sb="4" eb="6">
      <t>リョウキン</t>
    </rPh>
    <rPh sb="6" eb="8">
      <t>タンカ</t>
    </rPh>
    <phoneticPr fontId="4"/>
  </si>
  <si>
    <t xml:space="preserve"> ①使用電力量</t>
    <rPh sb="2" eb="4">
      <t>シヨウ</t>
    </rPh>
    <rPh sb="4" eb="6">
      <t>デンリョク</t>
    </rPh>
    <rPh sb="6" eb="7">
      <t>リョウ</t>
    </rPh>
    <phoneticPr fontId="4"/>
  </si>
  <si>
    <t>2．設計業務費</t>
    <rPh sb="2" eb="4">
      <t>セッケイ</t>
    </rPh>
    <rPh sb="4" eb="6">
      <t>ギョウム</t>
    </rPh>
    <rPh sb="6" eb="7">
      <t>ヒ</t>
    </rPh>
    <phoneticPr fontId="4"/>
  </si>
  <si>
    <t>①　建設業務費</t>
    <rPh sb="2" eb="4">
      <t>ケンセツ</t>
    </rPh>
    <rPh sb="4" eb="6">
      <t>ギョウム</t>
    </rPh>
    <phoneticPr fontId="27"/>
  </si>
  <si>
    <t>運営業務費内訳書</t>
    <rPh sb="0" eb="2">
      <t>ウンエイ</t>
    </rPh>
    <rPh sb="2" eb="4">
      <t>ギョウム</t>
    </rPh>
    <rPh sb="4" eb="5">
      <t>ヒ</t>
    </rPh>
    <rPh sb="5" eb="7">
      <t>ウチワケ</t>
    </rPh>
    <rPh sb="7" eb="8">
      <t>ショ</t>
    </rPh>
    <phoneticPr fontId="4"/>
  </si>
  <si>
    <t>■</t>
    <phoneticPr fontId="4"/>
  </si>
  <si>
    <t>※</t>
    <phoneticPr fontId="4"/>
  </si>
  <si>
    <t>光熱水費及び燃料（参考）積算書</t>
    <rPh sb="0" eb="2">
      <t>コウネツ</t>
    </rPh>
    <rPh sb="2" eb="3">
      <t>スイ</t>
    </rPh>
    <rPh sb="3" eb="4">
      <t>ヒ</t>
    </rPh>
    <rPh sb="4" eb="5">
      <t>オヨ</t>
    </rPh>
    <rPh sb="6" eb="8">
      <t>ネンリョウ</t>
    </rPh>
    <rPh sb="9" eb="11">
      <t>サンコウ</t>
    </rPh>
    <rPh sb="12" eb="14">
      <t>セキサン</t>
    </rPh>
    <rPh sb="14" eb="15">
      <t>ショ</t>
    </rPh>
    <phoneticPr fontId="4"/>
  </si>
  <si>
    <t>燃料使用量（参考）</t>
    <rPh sb="0" eb="2">
      <t>ネンリョウ</t>
    </rPh>
    <rPh sb="2" eb="5">
      <t>シヨウリョウ</t>
    </rPh>
    <rPh sb="6" eb="8">
      <t>サンコウ</t>
    </rPh>
    <phoneticPr fontId="4"/>
  </si>
  <si>
    <t>施設整備期間</t>
    <rPh sb="0" eb="2">
      <t>シセツ</t>
    </rPh>
    <rPh sb="2" eb="4">
      <t>セイビ</t>
    </rPh>
    <rPh sb="4" eb="6">
      <t>キカン</t>
    </rPh>
    <phoneticPr fontId="4"/>
  </si>
  <si>
    <t>様式1-1</t>
    <rPh sb="0" eb="2">
      <t>ヨウシキ</t>
    </rPh>
    <phoneticPr fontId="4"/>
  </si>
  <si>
    <t>①</t>
    <phoneticPr fontId="4"/>
  </si>
  <si>
    <t>造成設計費</t>
    <rPh sb="0" eb="5">
      <t>ゾウセイセッケイヒ</t>
    </rPh>
    <phoneticPr fontId="4"/>
  </si>
  <si>
    <t>③</t>
    <phoneticPr fontId="27"/>
  </si>
  <si>
    <t>施設整備費合計（1+2+3）</t>
    <rPh sb="0" eb="2">
      <t>シセツ</t>
    </rPh>
    <rPh sb="2" eb="5">
      <t>セイビヒ</t>
    </rPh>
    <rPh sb="5" eb="7">
      <t>ゴウケイ</t>
    </rPh>
    <phoneticPr fontId="27"/>
  </si>
  <si>
    <t>1．事前調査業務費</t>
    <rPh sb="2" eb="6">
      <t>ジゼンチョウサ</t>
    </rPh>
    <rPh sb="6" eb="9">
      <t>ギョウムヒ</t>
    </rPh>
    <phoneticPr fontId="27"/>
  </si>
  <si>
    <t>令和5年度</t>
    <rPh sb="0" eb="2">
      <t>レイワ</t>
    </rPh>
    <rPh sb="3" eb="5">
      <t>ネンド</t>
    </rPh>
    <phoneticPr fontId="4"/>
  </si>
  <si>
    <t>令和7年度</t>
    <rPh sb="0" eb="2">
      <t>レイワ</t>
    </rPh>
    <rPh sb="3" eb="5">
      <t>ネンド</t>
    </rPh>
    <phoneticPr fontId="4"/>
  </si>
  <si>
    <t>維持管理業務費内訳書</t>
    <rPh sb="0" eb="2">
      <t>イジ</t>
    </rPh>
    <rPh sb="2" eb="4">
      <t>カンリ</t>
    </rPh>
    <rPh sb="4" eb="6">
      <t>ギョウム</t>
    </rPh>
    <rPh sb="6" eb="7">
      <t>ヒ</t>
    </rPh>
    <rPh sb="7" eb="9">
      <t>ウチワケ</t>
    </rPh>
    <rPh sb="9" eb="10">
      <t>ショ</t>
    </rPh>
    <phoneticPr fontId="4"/>
  </si>
  <si>
    <t>令和46年度</t>
    <rPh sb="0" eb="2">
      <t>レイワ</t>
    </rPh>
    <rPh sb="4" eb="5">
      <t>ネン</t>
    </rPh>
    <rPh sb="5" eb="6">
      <t>ド</t>
    </rPh>
    <phoneticPr fontId="4"/>
  </si>
  <si>
    <t>令和47年度</t>
    <rPh sb="0" eb="2">
      <t>レイワ</t>
    </rPh>
    <rPh sb="4" eb="5">
      <t>ネン</t>
    </rPh>
    <rPh sb="5" eb="6">
      <t>ド</t>
    </rPh>
    <phoneticPr fontId="4"/>
  </si>
  <si>
    <t>委託料の支払表</t>
    <rPh sb="0" eb="3">
      <t>イタクリョウ</t>
    </rPh>
    <rPh sb="4" eb="6">
      <t>シハライ</t>
    </rPh>
    <rPh sb="6" eb="7">
      <t>ヒョウ</t>
    </rPh>
    <phoneticPr fontId="4"/>
  </si>
  <si>
    <t>委託料</t>
    <rPh sb="0" eb="3">
      <t>イタクリョウ</t>
    </rPh>
    <phoneticPr fontId="4"/>
  </si>
  <si>
    <t>長期収支計画表</t>
    <rPh sb="0" eb="2">
      <t>チョウキ</t>
    </rPh>
    <rPh sb="2" eb="4">
      <t>シュウシ</t>
    </rPh>
    <rPh sb="4" eb="6">
      <t>ケイカク</t>
    </rPh>
    <rPh sb="6" eb="7">
      <t>ヒョウ</t>
    </rPh>
    <phoneticPr fontId="4"/>
  </si>
  <si>
    <t>様式9-8</t>
    <rPh sb="0" eb="2">
      <t>ヨウシキ</t>
    </rPh>
    <phoneticPr fontId="4"/>
  </si>
  <si>
    <t>様式9-9</t>
    <rPh sb="0" eb="2">
      <t>ヨウシキ</t>
    </rPh>
    <phoneticPr fontId="4"/>
  </si>
  <si>
    <t>様式9-10</t>
    <rPh sb="0" eb="2">
      <t>ヨウシキ</t>
    </rPh>
    <phoneticPr fontId="4"/>
  </si>
  <si>
    <t>様式10-6</t>
    <rPh sb="0" eb="2">
      <t>ヨウシキ</t>
    </rPh>
    <phoneticPr fontId="4"/>
  </si>
  <si>
    <t>委託費は各年度平準化（平均）した金額を算出し記載すること。</t>
    <rPh sb="0" eb="3">
      <t>イタクヒ</t>
    </rPh>
    <rPh sb="4" eb="7">
      <t>カクネンド</t>
    </rPh>
    <rPh sb="7" eb="10">
      <t>ヘイジュンカ</t>
    </rPh>
    <rPh sb="11" eb="13">
      <t>ヘイキン</t>
    </rPh>
    <rPh sb="16" eb="18">
      <t>キンガク</t>
    </rPh>
    <rPh sb="19" eb="21">
      <t>サンシュツ</t>
    </rPh>
    <rPh sb="22" eb="24">
      <t>キサイ</t>
    </rPh>
    <phoneticPr fontId="4"/>
  </si>
  <si>
    <t>対面対話に関する質問書</t>
    <rPh sb="0" eb="2">
      <t>タイメン</t>
    </rPh>
    <rPh sb="2" eb="4">
      <t>タイワ</t>
    </rPh>
    <rPh sb="5" eb="6">
      <t>カン</t>
    </rPh>
    <rPh sb="8" eb="11">
      <t>シツモンショ</t>
    </rPh>
    <phoneticPr fontId="4"/>
  </si>
  <si>
    <t>様式4-2</t>
    <rPh sb="0" eb="2">
      <t>ヨウシキ</t>
    </rPh>
    <phoneticPr fontId="4"/>
  </si>
  <si>
    <t>ア　道路工事費</t>
    <rPh sb="2" eb="4">
      <t>ドウロ</t>
    </rPh>
    <rPh sb="4" eb="7">
      <t>コウジヒ</t>
    </rPh>
    <phoneticPr fontId="27"/>
  </si>
  <si>
    <t>イ　造成工事費</t>
    <rPh sb="2" eb="4">
      <t>ゾウセイ</t>
    </rPh>
    <phoneticPr fontId="27"/>
  </si>
  <si>
    <t>ウ　建築工事費</t>
    <phoneticPr fontId="4"/>
  </si>
  <si>
    <t>エ　電気設備工事費</t>
    <phoneticPr fontId="4"/>
  </si>
  <si>
    <t>オ　空調換気設備工事費</t>
    <phoneticPr fontId="4"/>
  </si>
  <si>
    <t>カ　給排水衛生設備工事費</t>
    <phoneticPr fontId="4"/>
  </si>
  <si>
    <t>キ　昇降機設備工事費</t>
    <phoneticPr fontId="4"/>
  </si>
  <si>
    <t>ク　火葬炉設備工事費</t>
    <rPh sb="5" eb="7">
      <t>セツビ</t>
    </rPh>
    <phoneticPr fontId="27"/>
  </si>
  <si>
    <t>ケ　備品購入費</t>
    <rPh sb="2" eb="4">
      <t>ビヒン</t>
    </rPh>
    <rPh sb="4" eb="6">
      <t>コウニュウ</t>
    </rPh>
    <rPh sb="6" eb="7">
      <t>ヒ</t>
    </rPh>
    <phoneticPr fontId="27"/>
  </si>
  <si>
    <t>コ　外構工事費</t>
    <phoneticPr fontId="4"/>
  </si>
  <si>
    <t>点検
保守等</t>
    <rPh sb="0" eb="2">
      <t>テンケン</t>
    </rPh>
    <rPh sb="3" eb="5">
      <t>ホシュ</t>
    </rPh>
    <rPh sb="5" eb="6">
      <t>トウ</t>
    </rPh>
    <phoneticPr fontId="4"/>
  </si>
  <si>
    <t>出資計画表</t>
    <rPh sb="0" eb="2">
      <t>シュッシ</t>
    </rPh>
    <rPh sb="2" eb="4">
      <t>ケイカク</t>
    </rPh>
    <rPh sb="4" eb="5">
      <t>ヒョウ</t>
    </rPh>
    <phoneticPr fontId="4"/>
  </si>
  <si>
    <t>様式9－8</t>
    <rPh sb="0" eb="2">
      <t>ヨウシキ</t>
    </rPh>
    <phoneticPr fontId="4"/>
  </si>
  <si>
    <t>様式10-4</t>
    <rPh sb="0" eb="2">
      <t>ヨウシキ</t>
    </rPh>
    <phoneticPr fontId="4"/>
  </si>
  <si>
    <t>様式10-5</t>
    <rPh sb="0" eb="2">
      <t>ヨウシキ</t>
    </rPh>
    <phoneticPr fontId="4"/>
  </si>
  <si>
    <t>応募者の構成員は必ず出資者とすること。</t>
    <phoneticPr fontId="4"/>
  </si>
  <si>
    <t>①建築物
保守管理業務</t>
    <rPh sb="5" eb="7">
      <t>ホシュ</t>
    </rPh>
    <rPh sb="7" eb="9">
      <t>カンリ</t>
    </rPh>
    <phoneticPr fontId="4"/>
  </si>
  <si>
    <t>②建築設備
保守管理業務</t>
    <rPh sb="6" eb="8">
      <t>ホシュ</t>
    </rPh>
    <rPh sb="8" eb="10">
      <t>カンリ</t>
    </rPh>
    <phoneticPr fontId="4"/>
  </si>
  <si>
    <t>③火葬炉設備
保守管理業務</t>
    <rPh sb="1" eb="4">
      <t>カソウロ</t>
    </rPh>
    <rPh sb="4" eb="6">
      <t>セツビ</t>
    </rPh>
    <rPh sb="7" eb="13">
      <t>ホシュカンリギョウム</t>
    </rPh>
    <phoneticPr fontId="27"/>
  </si>
  <si>
    <t>④植栽・外構
維持管理業務</t>
    <rPh sb="1" eb="3">
      <t>ショクサイ</t>
    </rPh>
    <phoneticPr fontId="27"/>
  </si>
  <si>
    <t xml:space="preserve">
⑤清掃業務</t>
    <rPh sb="2" eb="4">
      <t>セイソウ</t>
    </rPh>
    <phoneticPr fontId="27"/>
  </si>
  <si>
    <t xml:space="preserve">
⑥環境衛生
管理業務</t>
    <rPh sb="2" eb="4">
      <t>カンキョウ</t>
    </rPh>
    <rPh sb="4" eb="6">
      <t>エイセイ</t>
    </rPh>
    <rPh sb="7" eb="9">
      <t>カンリ</t>
    </rPh>
    <rPh sb="9" eb="11">
      <t>ギョウム</t>
    </rPh>
    <phoneticPr fontId="27"/>
  </si>
  <si>
    <t xml:space="preserve">
⑦備品等管理業務</t>
    <rPh sb="2" eb="4">
      <t>ビヒン</t>
    </rPh>
    <rPh sb="4" eb="5">
      <t>ナド</t>
    </rPh>
    <rPh sb="5" eb="7">
      <t>カンリ</t>
    </rPh>
    <rPh sb="7" eb="9">
      <t>ギョウム</t>
    </rPh>
    <phoneticPr fontId="27"/>
  </si>
  <si>
    <t xml:space="preserve">
⑧警備業務</t>
    <phoneticPr fontId="27"/>
  </si>
  <si>
    <t xml:space="preserve">
⑨残骨灰，集じん灰の管理及び処理業務</t>
    <phoneticPr fontId="27"/>
  </si>
  <si>
    <t>⑩エネルギーマネジメント業務</t>
    <phoneticPr fontId="27"/>
  </si>
  <si>
    <t xml:space="preserve">
⑪事業終了前の引継業務</t>
    <phoneticPr fontId="27"/>
  </si>
  <si>
    <t>①利用者受付業務</t>
    <rPh sb="1" eb="4">
      <t>リヨウシャ</t>
    </rPh>
    <rPh sb="4" eb="6">
      <t>ウケツケ</t>
    </rPh>
    <rPh sb="6" eb="8">
      <t>ギョウム</t>
    </rPh>
    <phoneticPr fontId="4"/>
  </si>
  <si>
    <t>②告別・炉前・収骨等業務</t>
    <rPh sb="1" eb="3">
      <t>コクベツ</t>
    </rPh>
    <rPh sb="4" eb="5">
      <t>ロ</t>
    </rPh>
    <rPh sb="5" eb="6">
      <t>マエ</t>
    </rPh>
    <rPh sb="7" eb="9">
      <t>シュウコツ</t>
    </rPh>
    <rPh sb="9" eb="10">
      <t>ナド</t>
    </rPh>
    <rPh sb="10" eb="12">
      <t>ギョウム</t>
    </rPh>
    <phoneticPr fontId="4"/>
  </si>
  <si>
    <t>③火葬炉運転業務</t>
    <rPh sb="1" eb="3">
      <t>カソウ</t>
    </rPh>
    <rPh sb="3" eb="4">
      <t>ロ</t>
    </rPh>
    <rPh sb="4" eb="6">
      <t>ウンテン</t>
    </rPh>
    <rPh sb="6" eb="8">
      <t>ギョウム</t>
    </rPh>
    <phoneticPr fontId="4"/>
  </si>
  <si>
    <t>④動物の火葬業務</t>
    <phoneticPr fontId="4"/>
  </si>
  <si>
    <t>⑤事業期間終了前の引継業務</t>
    <rPh sb="1" eb="8">
      <t>ジギョウキカンシュウリョウマエ</t>
    </rPh>
    <rPh sb="9" eb="13">
      <t>ヒキツギギョウム</t>
    </rPh>
    <phoneticPr fontId="4"/>
  </si>
  <si>
    <t>１．維持管理業務費</t>
    <rPh sb="2" eb="4">
      <t>イジ</t>
    </rPh>
    <rPh sb="4" eb="6">
      <t>カンリ</t>
    </rPh>
    <rPh sb="6" eb="8">
      <t>ギョウム</t>
    </rPh>
    <rPh sb="8" eb="9">
      <t>ヒ</t>
    </rPh>
    <phoneticPr fontId="27"/>
  </si>
  <si>
    <t>２．運営業務費</t>
    <rPh sb="2" eb="4">
      <t>ウンエイ</t>
    </rPh>
    <rPh sb="4" eb="6">
      <t>ギョウム</t>
    </rPh>
    <rPh sb="6" eb="7">
      <t>ヒ</t>
    </rPh>
    <phoneticPr fontId="4"/>
  </si>
  <si>
    <t>３．その他</t>
    <rPh sb="4" eb="5">
      <t>タ</t>
    </rPh>
    <phoneticPr fontId="4"/>
  </si>
  <si>
    <t>令和5年度</t>
    <rPh sb="0" eb="2">
      <t>レイワ</t>
    </rPh>
    <rPh sb="3" eb="4">
      <t>ネン</t>
    </rPh>
    <rPh sb="4" eb="5">
      <t>ド</t>
    </rPh>
    <phoneticPr fontId="4"/>
  </si>
  <si>
    <t>令和6年度</t>
    <rPh sb="0" eb="2">
      <t>レイワ</t>
    </rPh>
    <rPh sb="3" eb="4">
      <t>ネン</t>
    </rPh>
    <rPh sb="4" eb="5">
      <t>ド</t>
    </rPh>
    <phoneticPr fontId="4"/>
  </si>
  <si>
    <t>令和7年度</t>
    <rPh sb="0" eb="2">
      <t>レイワ</t>
    </rPh>
    <rPh sb="3" eb="4">
      <t>ネン</t>
    </rPh>
    <rPh sb="4" eb="5">
      <t>ド</t>
    </rPh>
    <phoneticPr fontId="4"/>
  </si>
  <si>
    <t>　合計（1+2+3+4+5+6)</t>
    <rPh sb="1" eb="3">
      <t>ゴウケイ</t>
    </rPh>
    <phoneticPr fontId="4"/>
  </si>
  <si>
    <t>⑥その他運営上必要な業務</t>
    <phoneticPr fontId="4"/>
  </si>
  <si>
    <t>様式1-2</t>
    <rPh sb="0" eb="2">
      <t>ヨウシキ</t>
    </rPh>
    <phoneticPr fontId="4"/>
  </si>
  <si>
    <t>入札説明書等に関する質問書（第1回）</t>
    <rPh sb="0" eb="2">
      <t>ニュウサツ</t>
    </rPh>
    <rPh sb="2" eb="5">
      <t>セツメイショ</t>
    </rPh>
    <rPh sb="5" eb="6">
      <t>トウ</t>
    </rPh>
    <rPh sb="7" eb="8">
      <t>カン</t>
    </rPh>
    <rPh sb="10" eb="13">
      <t>シツモンショ</t>
    </rPh>
    <rPh sb="14" eb="15">
      <t>ダイ</t>
    </rPh>
    <rPh sb="16" eb="17">
      <t>カイ</t>
    </rPh>
    <phoneticPr fontId="4"/>
  </si>
  <si>
    <t>入札説明書等に関する質問書（第2回）</t>
    <rPh sb="0" eb="2">
      <t>ニュウサツ</t>
    </rPh>
    <rPh sb="2" eb="5">
      <t>セツメイショ</t>
    </rPh>
    <rPh sb="5" eb="6">
      <t>トウ</t>
    </rPh>
    <rPh sb="7" eb="8">
      <t>カン</t>
    </rPh>
    <rPh sb="10" eb="13">
      <t>シツモンショ</t>
    </rPh>
    <rPh sb="14" eb="15">
      <t>ダイ</t>
    </rPh>
    <rPh sb="16" eb="17">
      <t>カイ</t>
    </rPh>
    <phoneticPr fontId="4"/>
  </si>
  <si>
    <t>大崎地域広域行政事務組合
管理者　大崎市長　伊藤　康志　様</t>
    <rPh sb="0" eb="2">
      <t>オオサキ</t>
    </rPh>
    <rPh sb="2" eb="4">
      <t>チイキ</t>
    </rPh>
    <rPh sb="4" eb="6">
      <t>コウイキ</t>
    </rPh>
    <rPh sb="6" eb="8">
      <t>ギョウセイ</t>
    </rPh>
    <rPh sb="8" eb="12">
      <t>ジムクミアイ</t>
    </rPh>
    <rPh sb="13" eb="16">
      <t>カンリシャ</t>
    </rPh>
    <rPh sb="17" eb="21">
      <t>オオサキシチョウ</t>
    </rPh>
    <rPh sb="22" eb="24">
      <t>イトウ</t>
    </rPh>
    <rPh sb="25" eb="26">
      <t>ヤスシ</t>
    </rPh>
    <rPh sb="26" eb="27">
      <t>ココロザシ</t>
    </rPh>
    <rPh sb="28" eb="29">
      <t>サマ</t>
    </rPh>
    <phoneticPr fontId="4"/>
  </si>
  <si>
    <t>イ　現場管理費</t>
    <rPh sb="2" eb="7">
      <t>ゲンバカンリヒ</t>
    </rPh>
    <phoneticPr fontId="4"/>
  </si>
  <si>
    <t>ウ　一般管理費</t>
    <rPh sb="2" eb="7">
      <t>イッパンカンリヒ</t>
    </rPh>
    <phoneticPr fontId="4"/>
  </si>
  <si>
    <t>応募者番号等　</t>
    <rPh sb="0" eb="3">
      <t>オウボシャ</t>
    </rPh>
    <rPh sb="3" eb="5">
      <t>バンゴウ</t>
    </rPh>
    <rPh sb="5" eb="6">
      <t>トウ</t>
    </rPh>
    <phoneticPr fontId="27"/>
  </si>
  <si>
    <t>応募者番号等</t>
    <rPh sb="0" eb="3">
      <t>オウボシャ</t>
    </rPh>
    <rPh sb="3" eb="6">
      <t>バンゴウトウ</t>
    </rPh>
    <phoneticPr fontId="4"/>
  </si>
  <si>
    <t>応募者番号等</t>
    <rPh sb="0" eb="2">
      <t>オウボ</t>
    </rPh>
    <rPh sb="2" eb="3">
      <t>シャ</t>
    </rPh>
    <rPh sb="3" eb="6">
      <t>バンゴウトウ</t>
    </rPh>
    <phoneticPr fontId="4"/>
  </si>
  <si>
    <t>大崎地域広域行政事務組合
管理者  大崎市長　伊藤　康志　様</t>
    <rPh sb="0" eb="2">
      <t>オオサキ</t>
    </rPh>
    <rPh sb="2" eb="4">
      <t>チイキ</t>
    </rPh>
    <rPh sb="4" eb="6">
      <t>コウイキ</t>
    </rPh>
    <rPh sb="6" eb="8">
      <t>ギョウセイ</t>
    </rPh>
    <rPh sb="8" eb="12">
      <t>ジムクミアイ</t>
    </rPh>
    <rPh sb="13" eb="16">
      <t>カンリシャ</t>
    </rPh>
    <rPh sb="18" eb="22">
      <t>オオサキシチョウ</t>
    </rPh>
    <rPh sb="23" eb="25">
      <t>イトウ</t>
    </rPh>
    <rPh sb="26" eb="27">
      <t>ヤスシ</t>
    </rPh>
    <rPh sb="27" eb="28">
      <t>ココロザシ</t>
    </rPh>
    <rPh sb="29" eb="30">
      <t>サマ</t>
    </rPh>
    <phoneticPr fontId="4"/>
  </si>
  <si>
    <t>「大崎広域新斎場整備・運営事業」の対面対話実施にあたっての質問を以下のとおり提出します。</t>
    <rPh sb="1" eb="3">
      <t>オオサキ</t>
    </rPh>
    <rPh sb="3" eb="5">
      <t>コウイキ</t>
    </rPh>
    <rPh sb="5" eb="8">
      <t>シンサイジョウ</t>
    </rPh>
    <rPh sb="8" eb="10">
      <t>セイビ</t>
    </rPh>
    <rPh sb="11" eb="15">
      <t>ウンエイジギョウ</t>
    </rPh>
    <rPh sb="17" eb="21">
      <t>タイメンタイワ</t>
    </rPh>
    <rPh sb="21" eb="23">
      <t>ジッシ</t>
    </rPh>
    <rPh sb="29" eb="31">
      <t>シツモン</t>
    </rPh>
    <rPh sb="32" eb="34">
      <t>イカ</t>
    </rPh>
    <rPh sb="38" eb="40">
      <t>テイシュツ</t>
    </rPh>
    <phoneticPr fontId="4"/>
  </si>
  <si>
    <t>④　その他保険料及びＳＰＣ開業費等の諸経費</t>
    <rPh sb="4" eb="5">
      <t>タ</t>
    </rPh>
    <rPh sb="5" eb="8">
      <t>ホケンリョウ</t>
    </rPh>
    <rPh sb="8" eb="9">
      <t>オヨ</t>
    </rPh>
    <rPh sb="13" eb="15">
      <t>カイギョウ</t>
    </rPh>
    <rPh sb="15" eb="16">
      <t>ヒ</t>
    </rPh>
    <rPh sb="16" eb="17">
      <t>ヒトシ</t>
    </rPh>
    <rPh sb="18" eb="21">
      <t>ショケイヒ</t>
    </rPh>
    <phoneticPr fontId="27"/>
  </si>
  <si>
    <t>人件費と人件費以外に分けて記載すること。</t>
    <rPh sb="0" eb="3">
      <t>ジンケンヒ</t>
    </rPh>
    <rPh sb="4" eb="9">
      <t>ジンケンヒイガイ</t>
    </rPh>
    <rPh sb="10" eb="11">
      <t>ワ</t>
    </rPh>
    <rPh sb="13" eb="15">
      <t>キサイ</t>
    </rPh>
    <phoneticPr fontId="4"/>
  </si>
  <si>
    <t>「大崎広域新斎場整備・運営事業」の入札説明書等に関して，以下の質問書を提出します。</t>
    <rPh sb="1" eb="3">
      <t>オオサキ</t>
    </rPh>
    <rPh sb="3" eb="5">
      <t>コウイキ</t>
    </rPh>
    <rPh sb="5" eb="8">
      <t>シンサイジョウ</t>
    </rPh>
    <rPh sb="8" eb="10">
      <t>セイビ</t>
    </rPh>
    <rPh sb="11" eb="15">
      <t>ウンエイジギョウ</t>
    </rPh>
    <rPh sb="17" eb="19">
      <t>ニュウサツ</t>
    </rPh>
    <rPh sb="19" eb="22">
      <t>セツメイショ</t>
    </rPh>
    <rPh sb="22" eb="23">
      <t>ナド</t>
    </rPh>
    <rPh sb="24" eb="25">
      <t>カン</t>
    </rPh>
    <rPh sb="28" eb="30">
      <t>イカ</t>
    </rPh>
    <rPh sb="31" eb="33">
      <t>シツモン</t>
    </rPh>
    <rPh sb="33" eb="34">
      <t>ショ</t>
    </rPh>
    <rPh sb="35" eb="37">
      <t>テイシュツ</t>
    </rPh>
    <phoneticPr fontId="4"/>
  </si>
  <si>
    <t>稼動準備費，保険料及びSPC開業費（SPCを設立する場合）等は，設計・建設期間に係る費用を含むこと。</t>
    <rPh sb="0" eb="2">
      <t>カドウ</t>
    </rPh>
    <rPh sb="4" eb="5">
      <t>ヒ</t>
    </rPh>
    <rPh sb="22" eb="24">
      <t>セツリツ</t>
    </rPh>
    <rPh sb="26" eb="28">
      <t>バアイ</t>
    </rPh>
    <rPh sb="29" eb="30">
      <t>ナド</t>
    </rPh>
    <rPh sb="32" eb="34">
      <t>セッケイ</t>
    </rPh>
    <rPh sb="35" eb="37">
      <t>ケンセツ</t>
    </rPh>
    <rPh sb="37" eb="39">
      <t>キカン</t>
    </rPh>
    <rPh sb="40" eb="41">
      <t>カカ</t>
    </rPh>
    <rPh sb="42" eb="44">
      <t>ヒヨウ</t>
    </rPh>
    <rPh sb="45" eb="46">
      <t>フク</t>
    </rPh>
    <phoneticPr fontId="4"/>
  </si>
  <si>
    <t>Ａ４判縦型，横書きで作成すること。</t>
    <rPh sb="2" eb="3">
      <t>ハン</t>
    </rPh>
    <rPh sb="4" eb="5">
      <t>ガタ</t>
    </rPh>
    <rPh sb="6" eb="8">
      <t>ヨコガ</t>
    </rPh>
    <phoneticPr fontId="4"/>
  </si>
  <si>
    <t>必要に応じて，項目を追加又は細分化すること。</t>
    <rPh sb="0" eb="2">
      <t>ヒツヨウ</t>
    </rPh>
    <rPh sb="3" eb="4">
      <t>オウ</t>
    </rPh>
    <rPh sb="7" eb="9">
      <t>コウモク</t>
    </rPh>
    <rPh sb="10" eb="12">
      <t>ツイカ</t>
    </rPh>
    <rPh sb="12" eb="13">
      <t>マタ</t>
    </rPh>
    <rPh sb="14" eb="17">
      <t>サイブンカ</t>
    </rPh>
    <phoneticPr fontId="4"/>
  </si>
  <si>
    <t>他の様式と関連のある項目の数値は，整合を取ること。</t>
  </si>
  <si>
    <t>他の様式と関連のある項目の数値は，整合を取ること。</t>
    <rPh sb="0" eb="1">
      <t>タ</t>
    </rPh>
    <rPh sb="2" eb="4">
      <t>ヨウシキ</t>
    </rPh>
    <rPh sb="5" eb="7">
      <t>カンレン</t>
    </rPh>
    <rPh sb="10" eb="12">
      <t>コウモク</t>
    </rPh>
    <rPh sb="13" eb="15">
      <t>スウチ</t>
    </rPh>
    <rPh sb="17" eb="19">
      <t>セイゴウ</t>
    </rPh>
    <rPh sb="20" eb="21">
      <t>ト</t>
    </rPh>
    <phoneticPr fontId="4"/>
  </si>
  <si>
    <t>消費税及び地方消費税は含めないこと。また，物価変動等についても考慮せず記入すること。</t>
  </si>
  <si>
    <t>電子データは必ず計算式等を残したファイル（本様式以外のシートに計算式がリンクする場合には，当該シートも含む。）とするよう留意すること。</t>
    <rPh sb="0" eb="2">
      <t>デンシ</t>
    </rPh>
    <phoneticPr fontId="4"/>
  </si>
  <si>
    <t>Ａ３判横型（Ａ４判に折込み），横書きで作成すること。</t>
    <rPh sb="2" eb="3">
      <t>ハン</t>
    </rPh>
    <rPh sb="3" eb="5">
      <t>ヨコガタ</t>
    </rPh>
    <rPh sb="8" eb="9">
      <t>ハン</t>
    </rPh>
    <rPh sb="10" eb="12">
      <t>オリコミ</t>
    </rPh>
    <rPh sb="15" eb="17">
      <t>ヨコガ</t>
    </rPh>
    <phoneticPr fontId="4"/>
  </si>
  <si>
    <t>費用は，平準化（平均）した額ではなく，提案する内容・工程に合わせ，各年度における事業者において実際に係る費用予定額を記入すること。</t>
    <rPh sb="0" eb="2">
      <t>ヒヨウ</t>
    </rPh>
    <rPh sb="4" eb="7">
      <t>ヘイジュンカ</t>
    </rPh>
    <rPh sb="8" eb="10">
      <t>ヘイキン</t>
    </rPh>
    <rPh sb="13" eb="14">
      <t>ガク</t>
    </rPh>
    <rPh sb="19" eb="21">
      <t>テイアン</t>
    </rPh>
    <rPh sb="23" eb="25">
      <t>ナイヨウ</t>
    </rPh>
    <rPh sb="26" eb="28">
      <t>コウテイ</t>
    </rPh>
    <rPh sb="29" eb="30">
      <t>ア</t>
    </rPh>
    <rPh sb="33" eb="36">
      <t>カクネンド</t>
    </rPh>
    <rPh sb="40" eb="42">
      <t>ジギョウ</t>
    </rPh>
    <rPh sb="42" eb="43">
      <t>シャ</t>
    </rPh>
    <rPh sb="47" eb="49">
      <t>ジッサイ</t>
    </rPh>
    <rPh sb="50" eb="51">
      <t>カカ</t>
    </rPh>
    <rPh sb="52" eb="54">
      <t>ヒヨウ</t>
    </rPh>
    <rPh sb="54" eb="56">
      <t>ヨテイ</t>
    </rPh>
    <rPh sb="56" eb="57">
      <t>ガク</t>
    </rPh>
    <rPh sb="58" eb="60">
      <t>キニュウ</t>
    </rPh>
    <phoneticPr fontId="4"/>
  </si>
  <si>
    <t>算定根拠は可能な範囲で具体的に記入すること。なお，別紙を用いて説明する場合，様式は任意とする。</t>
    <rPh sb="0" eb="2">
      <t>サンテイ</t>
    </rPh>
    <rPh sb="2" eb="4">
      <t>コンキョ</t>
    </rPh>
    <rPh sb="5" eb="7">
      <t>カノウ</t>
    </rPh>
    <rPh sb="8" eb="10">
      <t>ハンイ</t>
    </rPh>
    <rPh sb="11" eb="14">
      <t>グタイテキ</t>
    </rPh>
    <rPh sb="15" eb="17">
      <t>キニュウ</t>
    </rPh>
    <rPh sb="25" eb="27">
      <t>ベッシ</t>
    </rPh>
    <rPh sb="28" eb="29">
      <t>モチ</t>
    </rPh>
    <rPh sb="31" eb="33">
      <t>セツメイ</t>
    </rPh>
    <rPh sb="35" eb="37">
      <t>バアイ</t>
    </rPh>
    <rPh sb="38" eb="40">
      <t>ヨウシキ</t>
    </rPh>
    <rPh sb="41" eb="43">
      <t>ニンイ</t>
    </rPh>
    <phoneticPr fontId="4"/>
  </si>
  <si>
    <t>電子データは，必ず計算式等を残したファイル（本様式以外のシートに計算式がリンクする場合には，当該シートも含む。）とするよう留意すること。</t>
    <rPh sb="0" eb="2">
      <t>デンシ</t>
    </rPh>
    <phoneticPr fontId="4"/>
  </si>
  <si>
    <t>例：○年毎に△，○年毎に◇を想定</t>
    <rPh sb="0" eb="1">
      <t>レイ</t>
    </rPh>
    <rPh sb="3" eb="4">
      <t>ネン</t>
    </rPh>
    <rPh sb="4" eb="5">
      <t>ゴト</t>
    </rPh>
    <rPh sb="9" eb="11">
      <t>ネンゴト</t>
    </rPh>
    <rPh sb="14" eb="16">
      <t>ソウテイ</t>
    </rPh>
    <phoneticPr fontId="4"/>
  </si>
  <si>
    <t>※　Ａ３判横型（Ａ４判に折込み），横書きで作成すること。</t>
    <rPh sb="4" eb="5">
      <t>バン</t>
    </rPh>
    <rPh sb="5" eb="7">
      <t>ヨコガタ</t>
    </rPh>
    <rPh sb="10" eb="11">
      <t>バン</t>
    </rPh>
    <rPh sb="12" eb="14">
      <t>オリコ</t>
    </rPh>
    <rPh sb="17" eb="19">
      <t>ヨコガ</t>
    </rPh>
    <rPh sb="21" eb="23">
      <t>サクセイ</t>
    </rPh>
    <phoneticPr fontId="4"/>
  </si>
  <si>
    <t>※　必要に応じて，項目を追加または細分化すること。</t>
    <rPh sb="2" eb="4">
      <t>ヒツヨウ</t>
    </rPh>
    <rPh sb="5" eb="6">
      <t>オウ</t>
    </rPh>
    <rPh sb="9" eb="11">
      <t>コウモク</t>
    </rPh>
    <rPh sb="12" eb="14">
      <t>ツイカ</t>
    </rPh>
    <rPh sb="17" eb="20">
      <t>サイブンカ</t>
    </rPh>
    <phoneticPr fontId="4"/>
  </si>
  <si>
    <t>※　消費税及び地方消費税は含めないこと。また，物価変動等についても考慮せず記入すること。</t>
  </si>
  <si>
    <t>※　費用は，平準化（平均）した額ではなく，提案する内容・工程に合わせ，各年度における事業者において実際に係る費用予定額を記入すること。</t>
    <rPh sb="49" eb="51">
      <t>ジッサイ</t>
    </rPh>
    <rPh sb="52" eb="53">
      <t>カカ</t>
    </rPh>
    <rPh sb="54" eb="56">
      <t>ヒヨウ</t>
    </rPh>
    <phoneticPr fontId="4"/>
  </si>
  <si>
    <t>※　「本事業期間終了以降」については，提案するライフサイクルに基づき，適宜，期間を増やすこと。</t>
    <rPh sb="3" eb="4">
      <t>ホン</t>
    </rPh>
    <rPh sb="4" eb="6">
      <t>ジギョウ</t>
    </rPh>
    <rPh sb="6" eb="8">
      <t>キカン</t>
    </rPh>
    <rPh sb="8" eb="10">
      <t>シュウリョウ</t>
    </rPh>
    <rPh sb="10" eb="12">
      <t>イコウ</t>
    </rPh>
    <rPh sb="19" eb="21">
      <t>テイアン</t>
    </rPh>
    <rPh sb="31" eb="32">
      <t>モト</t>
    </rPh>
    <rPh sb="35" eb="37">
      <t>テキギ</t>
    </rPh>
    <rPh sb="38" eb="40">
      <t>キカン</t>
    </rPh>
    <rPh sb="41" eb="42">
      <t>フ</t>
    </rPh>
    <phoneticPr fontId="4"/>
  </si>
  <si>
    <t>※　電子データは，必ず計算式等を残したファイル（本様式以外のシートに計算式がリンクする場合には，当該シートも含む。）とするよう留意すること。</t>
  </si>
  <si>
    <t>重油等，他の燃料を使用する場合は，６に種類を記載し，単位は適宜該当する燃料単価の単位を記載すること。</t>
    <rPh sb="0" eb="2">
      <t>ジュウユ</t>
    </rPh>
    <rPh sb="2" eb="3">
      <t>トウ</t>
    </rPh>
    <rPh sb="4" eb="5">
      <t>タ</t>
    </rPh>
    <rPh sb="6" eb="8">
      <t>ネンリョウ</t>
    </rPh>
    <rPh sb="9" eb="11">
      <t>シヨウ</t>
    </rPh>
    <rPh sb="13" eb="15">
      <t>バアイ</t>
    </rPh>
    <rPh sb="19" eb="21">
      <t>シュルイ</t>
    </rPh>
    <rPh sb="22" eb="24">
      <t>キサイ</t>
    </rPh>
    <rPh sb="26" eb="28">
      <t>タンイ</t>
    </rPh>
    <rPh sb="29" eb="31">
      <t>テキギ</t>
    </rPh>
    <rPh sb="31" eb="33">
      <t>ガイトウ</t>
    </rPh>
    <rPh sb="35" eb="37">
      <t>ネンリョウ</t>
    </rPh>
    <rPh sb="37" eb="39">
      <t>タンカ</t>
    </rPh>
    <rPh sb="40" eb="42">
      <t>タンイ</t>
    </rPh>
    <rPh sb="43" eb="45">
      <t>キサイ</t>
    </rPh>
    <phoneticPr fontId="4"/>
  </si>
  <si>
    <t>本様式は，SPCを設立する場合のみ作成すること。</t>
    <rPh sb="0" eb="3">
      <t>ホンヨウシキ</t>
    </rPh>
    <rPh sb="9" eb="11">
      <t>セツリツ</t>
    </rPh>
    <rPh sb="13" eb="15">
      <t>バアイ</t>
    </rPh>
    <rPh sb="17" eb="19">
      <t>サクセイ</t>
    </rPh>
    <phoneticPr fontId="4"/>
  </si>
  <si>
    <t>Ａ４判縦型，横書きで作成すること。</t>
    <rPh sb="2" eb="3">
      <t>ハン</t>
    </rPh>
    <rPh sb="3" eb="4">
      <t>タテ</t>
    </rPh>
    <rPh sb="4" eb="5">
      <t>カタ</t>
    </rPh>
    <rPh sb="6" eb="8">
      <t>ヨコガ</t>
    </rPh>
    <rPh sb="10" eb="12">
      <t>サクセイ</t>
    </rPh>
    <phoneticPr fontId="4"/>
  </si>
  <si>
    <t>代表企業の出資比率については，構成員中最大の出資率となるようにすること。</t>
    <rPh sb="0" eb="2">
      <t>ダイヒョウ</t>
    </rPh>
    <rPh sb="2" eb="4">
      <t>キギョウ</t>
    </rPh>
    <rPh sb="5" eb="7">
      <t>シュッシ</t>
    </rPh>
    <rPh sb="7" eb="9">
      <t>ヒリツ</t>
    </rPh>
    <rPh sb="15" eb="18">
      <t>コウセイイン</t>
    </rPh>
    <rPh sb="18" eb="19">
      <t>チュウ</t>
    </rPh>
    <rPh sb="19" eb="21">
      <t>サイダイ</t>
    </rPh>
    <rPh sb="22" eb="24">
      <t>シュッシ</t>
    </rPh>
    <rPh sb="24" eb="25">
      <t>リツ</t>
    </rPh>
    <phoneticPr fontId="4"/>
  </si>
  <si>
    <t>算定根拠欄に算定根拠を記載すること。なお，もともと記載されている様式番号の金額と異なる場合は説明を記載すること。</t>
    <rPh sb="0" eb="2">
      <t>サンテイ</t>
    </rPh>
    <rPh sb="2" eb="4">
      <t>コンキョ</t>
    </rPh>
    <rPh sb="4" eb="5">
      <t>ラン</t>
    </rPh>
    <rPh sb="6" eb="8">
      <t>サンテイ</t>
    </rPh>
    <rPh sb="8" eb="10">
      <t>コンキョ</t>
    </rPh>
    <rPh sb="11" eb="13">
      <t>キサイ</t>
    </rPh>
    <rPh sb="25" eb="27">
      <t>キサイ</t>
    </rPh>
    <rPh sb="32" eb="34">
      <t>ヨウシキ</t>
    </rPh>
    <rPh sb="34" eb="36">
      <t>バンゴウ</t>
    </rPh>
    <rPh sb="37" eb="39">
      <t>キンガク</t>
    </rPh>
    <rPh sb="40" eb="41">
      <t>コト</t>
    </rPh>
    <rPh sb="43" eb="45">
      <t>バアイ</t>
    </rPh>
    <rPh sb="46" eb="48">
      <t>セツメイ</t>
    </rPh>
    <rPh sb="49" eb="51">
      <t>キサイ</t>
    </rPh>
    <phoneticPr fontId="4"/>
  </si>
  <si>
    <t>Ａ３判横型（Ａ４判に折込み），横書きで作成すること。</t>
    <rPh sb="2" eb="3">
      <t>ハン</t>
    </rPh>
    <rPh sb="4" eb="5">
      <t>ガタ</t>
    </rPh>
    <rPh sb="8" eb="9">
      <t>ハン</t>
    </rPh>
    <rPh sb="15" eb="17">
      <t>ヨコガ</t>
    </rPh>
    <phoneticPr fontId="4"/>
  </si>
  <si>
    <t>必要に応じて，項目を追加または細分化すること。項目の削除は不可とする。</t>
    <rPh sb="0" eb="2">
      <t>ヒツヨウ</t>
    </rPh>
    <rPh sb="3" eb="4">
      <t>オウ</t>
    </rPh>
    <rPh sb="7" eb="9">
      <t>コウモク</t>
    </rPh>
    <rPh sb="10" eb="12">
      <t>ツイカ</t>
    </rPh>
    <rPh sb="15" eb="18">
      <t>サイブンカ</t>
    </rPh>
    <rPh sb="23" eb="25">
      <t>コウモク</t>
    </rPh>
    <rPh sb="26" eb="28">
      <t>サクジョ</t>
    </rPh>
    <rPh sb="29" eb="31">
      <t>フカ</t>
    </rPh>
    <phoneticPr fontId="4"/>
  </si>
  <si>
    <t>消費税及び地方消費税は含めず記載すること。また，物価上昇は考慮しないこと。</t>
    <rPh sb="0" eb="3">
      <t>ショウヒゼイ</t>
    </rPh>
    <rPh sb="3" eb="4">
      <t>オヨ</t>
    </rPh>
    <rPh sb="5" eb="7">
      <t>チホウ</t>
    </rPh>
    <rPh sb="7" eb="10">
      <t>ショウヒゼイ</t>
    </rPh>
    <rPh sb="11" eb="12">
      <t>フク</t>
    </rPh>
    <rPh sb="14" eb="16">
      <t>キサイ</t>
    </rPh>
    <rPh sb="24" eb="26">
      <t>ブッカ</t>
    </rPh>
    <rPh sb="26" eb="28">
      <t>ジョウショウ</t>
    </rPh>
    <rPh sb="29" eb="31">
      <t>コウリョ</t>
    </rPh>
    <phoneticPr fontId="4"/>
  </si>
  <si>
    <t>動物火葬件数</t>
    <rPh sb="0" eb="2">
      <t>ドウブツ</t>
    </rPh>
    <rPh sb="2" eb="6">
      <t>カソウケンスウ</t>
    </rPh>
    <phoneticPr fontId="4"/>
  </si>
  <si>
    <t>人体火葬件数</t>
    <rPh sb="0" eb="2">
      <t>ジンタイ</t>
    </rPh>
    <rPh sb="2" eb="6">
      <t>カソウケンスウ</t>
    </rPh>
    <phoneticPr fontId="4"/>
  </si>
  <si>
    <t>火葬件数は入札説明書に記載のものを用いるものとする。なお、特に1年目に関して、組合予算が不足しないように、現実的な使用量及び金額を入れること。大幅に超えた場合については、支払いの負担に関して協議を行う場合もある。（火葬件数の大幅増加の場合は除く。）</t>
    <rPh sb="0" eb="4">
      <t>カソウケンスウ</t>
    </rPh>
    <rPh sb="5" eb="10">
      <t>ニュウサツセツメイショ</t>
    </rPh>
    <rPh sb="11" eb="13">
      <t>キサイ</t>
    </rPh>
    <rPh sb="17" eb="18">
      <t>モチ</t>
    </rPh>
    <phoneticPr fontId="4"/>
  </si>
  <si>
    <t>設計・建設工事費見積書</t>
    <rPh sb="0" eb="2">
      <t>セッケイ</t>
    </rPh>
    <rPh sb="3" eb="5">
      <t>ケンセツ</t>
    </rPh>
    <rPh sb="5" eb="7">
      <t>コウジ</t>
    </rPh>
    <rPh sb="7" eb="8">
      <t>ヒ</t>
    </rPh>
    <rPh sb="8" eb="11">
      <t>ミツモリショ</t>
    </rPh>
    <phoneticPr fontId="4"/>
  </si>
  <si>
    <t>設計・建設工事費は，入札説明書別紙２.1対価の構成のとおり施設整備業務に係る費用全てを含むこと。</t>
    <rPh sb="0" eb="2">
      <t>セッケイ</t>
    </rPh>
    <rPh sb="3" eb="5">
      <t>ケンセツ</t>
    </rPh>
    <rPh sb="5" eb="8">
      <t>コウジヒ</t>
    </rPh>
    <rPh sb="10" eb="12">
      <t>ニュウサツ</t>
    </rPh>
    <rPh sb="12" eb="15">
      <t>セツメイショ</t>
    </rPh>
    <rPh sb="15" eb="17">
      <t>ベッシ</t>
    </rPh>
    <rPh sb="20" eb="22">
      <t>タイカ</t>
    </rPh>
    <rPh sb="23" eb="25">
      <t>コウセイ</t>
    </rPh>
    <rPh sb="29" eb="33">
      <t>シセツセイビ</t>
    </rPh>
    <rPh sb="33" eb="35">
      <t>ギョウム</t>
    </rPh>
    <rPh sb="36" eb="37">
      <t>カカ</t>
    </rPh>
    <rPh sb="38" eb="40">
      <t>ヒヨウ</t>
    </rPh>
    <rPh sb="40" eb="41">
      <t>スベ</t>
    </rPh>
    <rPh sb="43" eb="44">
      <t>フク</t>
    </rPh>
    <phoneticPr fontId="27"/>
  </si>
  <si>
    <t>リスク管理表</t>
    <rPh sb="3" eb="5">
      <t>カンリ</t>
    </rPh>
    <rPh sb="5" eb="6">
      <t>ヒョウ</t>
    </rPh>
    <phoneticPr fontId="67"/>
  </si>
  <si>
    <t>No</t>
    <phoneticPr fontId="67"/>
  </si>
  <si>
    <t>リスクの種類</t>
    <rPh sb="4" eb="6">
      <t>シュルイ</t>
    </rPh>
    <phoneticPr fontId="67"/>
  </si>
  <si>
    <t>リスクの具体的な内容</t>
    <rPh sb="4" eb="7">
      <t>グタイテキ</t>
    </rPh>
    <rPh sb="8" eb="10">
      <t>ナイヨウ</t>
    </rPh>
    <phoneticPr fontId="67"/>
  </si>
  <si>
    <t>負担者</t>
    <rPh sb="0" eb="3">
      <t>フタンシャ</t>
    </rPh>
    <phoneticPr fontId="67"/>
  </si>
  <si>
    <t>リスクの予防策</t>
    <rPh sb="4" eb="6">
      <t>ヨボウ</t>
    </rPh>
    <rPh sb="6" eb="7">
      <t>サク</t>
    </rPh>
    <phoneticPr fontId="67"/>
  </si>
  <si>
    <t>リスク顕在化時の拡大防止策</t>
    <rPh sb="3" eb="6">
      <t>ケンザイカ</t>
    </rPh>
    <rPh sb="6" eb="7">
      <t>ジ</t>
    </rPh>
    <rPh sb="8" eb="10">
      <t>カクダイ</t>
    </rPh>
    <rPh sb="10" eb="12">
      <t>ボウシ</t>
    </rPh>
    <rPh sb="12" eb="13">
      <t>サク</t>
    </rPh>
    <phoneticPr fontId="67"/>
  </si>
  <si>
    <t>例</t>
    <rPh sb="0" eb="1">
      <t>レイ</t>
    </rPh>
    <phoneticPr fontId="67"/>
  </si>
  <si>
    <t>第三者賠償リスク</t>
    <rPh sb="0" eb="3">
      <t>ダイサンシャ</t>
    </rPh>
    <rPh sb="3" eb="5">
      <t>バイショウ</t>
    </rPh>
    <phoneticPr fontId="67"/>
  </si>
  <si>
    <t>施設整備、維持管理・運営における騒音、振動、地盤沈下、臭気等</t>
    <rPh sb="0" eb="2">
      <t>シセツ</t>
    </rPh>
    <rPh sb="2" eb="4">
      <t>セイビ</t>
    </rPh>
    <rPh sb="5" eb="7">
      <t>イジ</t>
    </rPh>
    <rPh sb="7" eb="9">
      <t>カンリ</t>
    </rPh>
    <rPh sb="10" eb="12">
      <t>ウンエイ</t>
    </rPh>
    <rPh sb="16" eb="18">
      <t>ソウオン</t>
    </rPh>
    <rPh sb="19" eb="21">
      <t>シンドウ</t>
    </rPh>
    <rPh sb="22" eb="24">
      <t>ジバン</t>
    </rPh>
    <rPh sb="24" eb="26">
      <t>チンカ</t>
    </rPh>
    <rPh sb="27" eb="29">
      <t>シュウキ</t>
    </rPh>
    <rPh sb="29" eb="30">
      <t>トウ</t>
    </rPh>
    <phoneticPr fontId="67"/>
  </si>
  <si>
    <t>事業者</t>
    <rPh sb="0" eb="3">
      <t>ジギョウシャ</t>
    </rPh>
    <phoneticPr fontId="67"/>
  </si>
  <si>
    <t>・周囲への周知の徹底
・仮囲いの設置</t>
    <rPh sb="1" eb="3">
      <t>シュウイ</t>
    </rPh>
    <rPh sb="5" eb="7">
      <t>シュウチ</t>
    </rPh>
    <rPh sb="8" eb="10">
      <t>テッテイ</t>
    </rPh>
    <rPh sb="12" eb="13">
      <t>カリ</t>
    </rPh>
    <rPh sb="13" eb="14">
      <t>カコ</t>
    </rPh>
    <rPh sb="16" eb="18">
      <t>セッチ</t>
    </rPh>
    <phoneticPr fontId="67"/>
  </si>
  <si>
    <t>第三者賠償責任保険</t>
    <rPh sb="0" eb="3">
      <t>ダイサンシャ</t>
    </rPh>
    <rPh sb="3" eb="5">
      <t>バイショウ</t>
    </rPh>
    <rPh sb="5" eb="7">
      <t>セキニン</t>
    </rPh>
    <rPh sb="7" eb="9">
      <t>ホケン</t>
    </rPh>
    <phoneticPr fontId="67"/>
  </si>
  <si>
    <t>【施設整備期間】</t>
    <rPh sb="1" eb="3">
      <t>シセツ</t>
    </rPh>
    <rPh sb="3" eb="5">
      <t>セイビ</t>
    </rPh>
    <rPh sb="5" eb="7">
      <t>キカン</t>
    </rPh>
    <phoneticPr fontId="67"/>
  </si>
  <si>
    <t>【維持管理・運営期間】</t>
    <rPh sb="1" eb="5">
      <t>イジカンリ</t>
    </rPh>
    <rPh sb="6" eb="8">
      <t>ウンエイ</t>
    </rPh>
    <rPh sb="8" eb="10">
      <t>キカン</t>
    </rPh>
    <phoneticPr fontId="67"/>
  </si>
  <si>
    <t>【事業終了時】</t>
    <rPh sb="1" eb="3">
      <t>ジギョウ</t>
    </rPh>
    <rPh sb="3" eb="5">
      <t>シュウリョウ</t>
    </rPh>
    <rPh sb="5" eb="6">
      <t>ジ</t>
    </rPh>
    <phoneticPr fontId="67"/>
  </si>
  <si>
    <t>付保する保険</t>
    <rPh sb="0" eb="2">
      <t>フホ</t>
    </rPh>
    <rPh sb="4" eb="6">
      <t>ホケン</t>
    </rPh>
    <phoneticPr fontId="4"/>
  </si>
  <si>
    <t>保険名称</t>
    <rPh sb="0" eb="2">
      <t>ホケン</t>
    </rPh>
    <rPh sb="2" eb="4">
      <t>メイショウ</t>
    </rPh>
    <phoneticPr fontId="4"/>
  </si>
  <si>
    <t>保険契約者</t>
    <rPh sb="0" eb="2">
      <t>ホケン</t>
    </rPh>
    <rPh sb="2" eb="4">
      <t>ケイヤク</t>
    </rPh>
    <rPh sb="4" eb="5">
      <t>シャ</t>
    </rPh>
    <phoneticPr fontId="4"/>
  </si>
  <si>
    <t>被保険者</t>
    <rPh sb="0" eb="1">
      <t>ヒ</t>
    </rPh>
    <rPh sb="1" eb="3">
      <t>ホケン</t>
    </rPh>
    <rPh sb="3" eb="4">
      <t>シャ</t>
    </rPh>
    <phoneticPr fontId="4"/>
  </si>
  <si>
    <t>保険金額
（てん補限度額）</t>
    <rPh sb="0" eb="2">
      <t>ホケン</t>
    </rPh>
    <rPh sb="2" eb="4">
      <t>キンガク</t>
    </rPh>
    <rPh sb="8" eb="9">
      <t>ポ</t>
    </rPh>
    <rPh sb="9" eb="11">
      <t>ゲンド</t>
    </rPh>
    <rPh sb="11" eb="12">
      <t>ガク</t>
    </rPh>
    <phoneticPr fontId="4"/>
  </si>
  <si>
    <t>保険期間</t>
    <rPh sb="0" eb="2">
      <t>ホケン</t>
    </rPh>
    <rPh sb="2" eb="4">
      <t>キカン</t>
    </rPh>
    <phoneticPr fontId="4"/>
  </si>
  <si>
    <t>～</t>
    <phoneticPr fontId="4"/>
  </si>
  <si>
    <t>免責金額</t>
    <rPh sb="0" eb="2">
      <t>メンセキ</t>
    </rPh>
    <rPh sb="2" eb="4">
      <t>キンガク</t>
    </rPh>
    <phoneticPr fontId="4"/>
  </si>
  <si>
    <t>保険内容</t>
    <rPh sb="0" eb="2">
      <t>ホケン</t>
    </rPh>
    <rPh sb="2" eb="4">
      <t>ナイヨウ</t>
    </rPh>
    <phoneticPr fontId="4"/>
  </si>
  <si>
    <t>特約条項</t>
    <rPh sb="0" eb="2">
      <t>トクヤク</t>
    </rPh>
    <rPh sb="2" eb="4">
      <t>ジョウコウ</t>
    </rPh>
    <phoneticPr fontId="4"/>
  </si>
  <si>
    <t>【維持管理・運営期間】</t>
    <rPh sb="1" eb="3">
      <t>イジ</t>
    </rPh>
    <rPh sb="3" eb="5">
      <t>カンリ</t>
    </rPh>
    <rPh sb="6" eb="8">
      <t>ウンエイ</t>
    </rPh>
    <rPh sb="8" eb="10">
      <t>キカン</t>
    </rPh>
    <phoneticPr fontId="4"/>
  </si>
  <si>
    <t>様式10-2-別紙②</t>
    <rPh sb="0" eb="2">
      <t>ヨウシキ</t>
    </rPh>
    <rPh sb="7" eb="9">
      <t>ベッシ</t>
    </rPh>
    <phoneticPr fontId="67"/>
  </si>
  <si>
    <t>様式10-2-別紙①</t>
    <rPh sb="0" eb="2">
      <t>ヨウシキ</t>
    </rPh>
    <rPh sb="7" eb="9">
      <t>ベッシ</t>
    </rPh>
    <phoneticPr fontId="67"/>
  </si>
  <si>
    <t>※ 　実施方針で示していないリスクなどは、文字に色を付けるなど目立たせる工夫をすること。</t>
    <rPh sb="3" eb="5">
      <t>ジッシ</t>
    </rPh>
    <rPh sb="5" eb="7">
      <t>ホウシン</t>
    </rPh>
    <rPh sb="8" eb="9">
      <t>シメ</t>
    </rPh>
    <rPh sb="21" eb="23">
      <t>モジ</t>
    </rPh>
    <rPh sb="24" eb="25">
      <t>イロ</t>
    </rPh>
    <rPh sb="26" eb="27">
      <t>ツ</t>
    </rPh>
    <rPh sb="31" eb="33">
      <t>メダ</t>
    </rPh>
    <rPh sb="36" eb="38">
      <t>クフウ</t>
    </rPh>
    <phoneticPr fontId="67"/>
  </si>
  <si>
    <t>【施設整備期間】</t>
    <rPh sb="1" eb="3">
      <t>シセツ</t>
    </rPh>
    <rPh sb="3" eb="5">
      <t>セイビ</t>
    </rPh>
    <rPh sb="5" eb="7">
      <t>キカン</t>
    </rPh>
    <phoneticPr fontId="4"/>
  </si>
  <si>
    <t>※　Ａ４判縦型，横書きで作成すること。</t>
    <phoneticPr fontId="4"/>
  </si>
  <si>
    <t>※　他の様式と関連のある項目の数値は，整合を取ること。</t>
    <rPh sb="2" eb="3">
      <t>タ</t>
    </rPh>
    <rPh sb="4" eb="6">
      <t>ヨウシキ</t>
    </rPh>
    <rPh sb="7" eb="9">
      <t>カンレン</t>
    </rPh>
    <rPh sb="12" eb="14">
      <t>コウモク</t>
    </rPh>
    <rPh sb="15" eb="17">
      <t>スウチ</t>
    </rPh>
    <rPh sb="19" eb="21">
      <t>セイゴウ</t>
    </rPh>
    <rPh sb="22" eb="23">
      <t>ト</t>
    </rPh>
    <phoneticPr fontId="4"/>
  </si>
  <si>
    <t>※　消費税及び地方消費税は含めないこと。また，物価変動等についても考慮せず記入すること。</t>
    <phoneticPr fontId="4"/>
  </si>
  <si>
    <t>※　金額は円単位とすること。</t>
    <phoneticPr fontId="4"/>
  </si>
  <si>
    <t>※　実施方針で示していないリスクなどは、文字に色を付けるなど目立たせる工夫をすること。</t>
    <rPh sb="2" eb="4">
      <t>ジッシ</t>
    </rPh>
    <rPh sb="4" eb="6">
      <t>ホウシン</t>
    </rPh>
    <rPh sb="7" eb="8">
      <t>シメ</t>
    </rPh>
    <rPh sb="20" eb="22">
      <t>モジ</t>
    </rPh>
    <rPh sb="23" eb="24">
      <t>イロ</t>
    </rPh>
    <rPh sb="25" eb="26">
      <t>ツ</t>
    </rPh>
    <rPh sb="30" eb="32">
      <t>メダ</t>
    </rPh>
    <rPh sb="35" eb="37">
      <t>クフウ</t>
    </rPh>
    <phoneticPr fontId="67"/>
  </si>
  <si>
    <t>※　 本事業で想定されるリスクについて，内容，負担者，予防策，顕在化時の拡大防止策について，具体的かつ明瞭に記載すること。</t>
    <rPh sb="3" eb="4">
      <t>ホン</t>
    </rPh>
    <rPh sb="4" eb="6">
      <t>ジギョウ</t>
    </rPh>
    <rPh sb="7" eb="9">
      <t>ソウテイ</t>
    </rPh>
    <rPh sb="20" eb="22">
      <t>ナイヨウ</t>
    </rPh>
    <rPh sb="23" eb="26">
      <t>フタンシャ</t>
    </rPh>
    <rPh sb="27" eb="29">
      <t>ヨボウ</t>
    </rPh>
    <rPh sb="29" eb="30">
      <t>サク</t>
    </rPh>
    <rPh sb="31" eb="34">
      <t>ケンザイカ</t>
    </rPh>
    <rPh sb="34" eb="35">
      <t>ジ</t>
    </rPh>
    <rPh sb="36" eb="38">
      <t>カクダイ</t>
    </rPh>
    <rPh sb="38" eb="40">
      <t>ボウシ</t>
    </rPh>
    <rPh sb="40" eb="41">
      <t>サク</t>
    </rPh>
    <rPh sb="46" eb="49">
      <t>グタイテキ</t>
    </rPh>
    <rPh sb="51" eb="53">
      <t>メイリョウ</t>
    </rPh>
    <rPh sb="54" eb="56">
      <t>キサイ</t>
    </rPh>
    <phoneticPr fontId="67"/>
  </si>
  <si>
    <t>様式8-14</t>
    <rPh sb="0" eb="2">
      <t>ヨウシキ</t>
    </rPh>
    <phoneticPr fontId="4"/>
  </si>
  <si>
    <t>様式9-7</t>
    <rPh sb="0" eb="2">
      <t>ヨウシキ</t>
    </rPh>
    <phoneticPr fontId="4"/>
  </si>
  <si>
    <t>様式9－7</t>
    <rPh sb="0" eb="2">
      <t>ヨウシキ</t>
    </rPh>
    <phoneticPr fontId="4"/>
  </si>
  <si>
    <t>※　20年間の修繕費及び更新費は，様式9-7の修繕費の項目と整合を取ること。その他の様式と関連のある項目の数値は，整合を取ること。</t>
    <rPh sb="4" eb="5">
      <t>ネン</t>
    </rPh>
    <rPh sb="5" eb="6">
      <t>カン</t>
    </rPh>
    <rPh sb="7" eb="10">
      <t>シュウゼンヒ</t>
    </rPh>
    <rPh sb="10" eb="11">
      <t>オヨ</t>
    </rPh>
    <rPh sb="12" eb="15">
      <t>コウシンヒ</t>
    </rPh>
    <rPh sb="17" eb="19">
      <t>ヨウシキ</t>
    </rPh>
    <rPh sb="23" eb="25">
      <t>シュウゼン</t>
    </rPh>
    <rPh sb="25" eb="26">
      <t>ヒ</t>
    </rPh>
    <rPh sb="27" eb="29">
      <t>コウモク</t>
    </rPh>
    <rPh sb="30" eb="32">
      <t>セイゴウ</t>
    </rPh>
    <rPh sb="33" eb="34">
      <t>ト</t>
    </rPh>
    <rPh sb="40" eb="41">
      <t>タ</t>
    </rPh>
    <phoneticPr fontId="4"/>
  </si>
  <si>
    <t>※様式8-14　「施設整備費等見積書　合計」の金額</t>
    <rPh sb="1" eb="3">
      <t>ヨウシキ</t>
    </rPh>
    <rPh sb="9" eb="11">
      <t>シセツ</t>
    </rPh>
    <rPh sb="11" eb="13">
      <t>セイビ</t>
    </rPh>
    <rPh sb="13" eb="14">
      <t>ヒ</t>
    </rPh>
    <rPh sb="14" eb="15">
      <t>トウ</t>
    </rPh>
    <rPh sb="15" eb="18">
      <t>ミツモリショ</t>
    </rPh>
    <rPh sb="19" eb="20">
      <t>ゴウ</t>
    </rPh>
    <rPh sb="20" eb="21">
      <t>ケイ</t>
    </rPh>
    <rPh sb="23" eb="25">
      <t>キンガク</t>
    </rPh>
    <phoneticPr fontId="4"/>
  </si>
  <si>
    <t>【共通リスク（施設整備、維持管理・運営）】</t>
    <rPh sb="1" eb="3">
      <t>キョウツウ</t>
    </rPh>
    <rPh sb="7" eb="9">
      <t>シセツ</t>
    </rPh>
    <rPh sb="9" eb="11">
      <t>セイビ</t>
    </rPh>
    <rPh sb="12" eb="16">
      <t>イジカンリ</t>
    </rPh>
    <rPh sb="17" eb="19">
      <t>ウンエイ</t>
    </rPh>
    <phoneticPr fontId="67"/>
  </si>
  <si>
    <t>※「記載箇所」に、該当する様式（[○/○]まで）を記載すること。該当箇所がない場合は（誓約書）と記載し、要求水準を満たすことを誓約すること。</t>
    <rPh sb="2" eb="4">
      <t>キサイ</t>
    </rPh>
    <rPh sb="4" eb="6">
      <t>カショ</t>
    </rPh>
    <rPh sb="9" eb="11">
      <t>ガイトウ</t>
    </rPh>
    <rPh sb="13" eb="15">
      <t>ヨウシキ</t>
    </rPh>
    <rPh sb="25" eb="27">
      <t>キサイ</t>
    </rPh>
    <rPh sb="32" eb="34">
      <t>ガイトウ</t>
    </rPh>
    <rPh sb="34" eb="36">
      <t>カショ</t>
    </rPh>
    <rPh sb="39" eb="41">
      <t>バアイ</t>
    </rPh>
    <rPh sb="43" eb="46">
      <t>セイヤクショ</t>
    </rPh>
    <rPh sb="48" eb="50">
      <t>キサイ</t>
    </rPh>
    <rPh sb="52" eb="54">
      <t>ヨウキュウ</t>
    </rPh>
    <rPh sb="54" eb="56">
      <t>スイジュン</t>
    </rPh>
    <rPh sb="57" eb="58">
      <t>ミ</t>
    </rPh>
    <rPh sb="63" eb="65">
      <t>セイヤク</t>
    </rPh>
    <phoneticPr fontId="67"/>
  </si>
  <si>
    <t>章</t>
    <rPh sb="0" eb="1">
      <t>ショウ</t>
    </rPh>
    <phoneticPr fontId="67"/>
  </si>
  <si>
    <t>1-1</t>
    <phoneticPr fontId="67"/>
  </si>
  <si>
    <t>(1)</t>
    <phoneticPr fontId="67"/>
  </si>
  <si>
    <t>①</t>
    <phoneticPr fontId="67"/>
  </si>
  <si>
    <t>ア</t>
    <phoneticPr fontId="67"/>
  </si>
  <si>
    <t>内容</t>
    <rPh sb="0" eb="2">
      <t>ナイヨウ</t>
    </rPh>
    <phoneticPr fontId="67"/>
  </si>
  <si>
    <t>記載箇所</t>
    <rPh sb="0" eb="2">
      <t>キサイ</t>
    </rPh>
    <rPh sb="2" eb="4">
      <t>カショ</t>
    </rPh>
    <phoneticPr fontId="67"/>
  </si>
  <si>
    <t>記載例</t>
    <rPh sb="0" eb="3">
      <t>キサイレイ</t>
    </rPh>
    <phoneticPr fontId="67"/>
  </si>
  <si>
    <t>第１章 　総則</t>
  </si>
  <si>
    <t>1　本書の位置付け</t>
  </si>
  <si>
    <t>2　本事業の目的・基本方針</t>
  </si>
  <si>
    <t>3　事業概要</t>
  </si>
  <si>
    <t>3-1　事業名</t>
  </si>
  <si>
    <t>3-2　事業内容</t>
  </si>
  <si>
    <t>3-3　事業方式</t>
  </si>
  <si>
    <t>3-4　事業スケジュール</t>
  </si>
  <si>
    <t>事業実施スケジュールは次のとおり予定している。
令和5年2月：仮契約の締結
令和5年3月：事業契約締結
令和5年4月：本施設及び排水路の設計・建設、接続道路の建設
令和8年3月：本施設の引渡し，接続道路・排水路・案内標識の引渡し
令和8年4月：本施設の供用開始
令和28年3月：事業期間終了（維持管理・運営期間20年）</t>
    <rPh sb="106" eb="108">
      <t>アンナイ</t>
    </rPh>
    <rPh sb="108" eb="110">
      <t>ヒョウシキ</t>
    </rPh>
    <phoneticPr fontId="67"/>
  </si>
  <si>
    <t>様式●[/]</t>
    <rPh sb="0" eb="2">
      <t>ヨウシキ</t>
    </rPh>
    <phoneticPr fontId="67"/>
  </si>
  <si>
    <t>工程表</t>
    <rPh sb="0" eb="3">
      <t>コウテイヒョウ</t>
    </rPh>
    <phoneticPr fontId="67"/>
  </si>
  <si>
    <t>4　適用法令・基準</t>
  </si>
  <si>
    <t>／</t>
    <phoneticPr fontId="67"/>
  </si>
  <si>
    <t>5　個人情報の保護及び秘密の保持</t>
  </si>
  <si>
    <t>事業者は，業務を実施するに当たって知り得た個人情報を取り扱う場合については，漏洩，滅失又は毀損の防止等，個人情報の適切な管理のために必要な措置を関連法令に準拠して講じること。また，業務に従事する者又は従事していた者は，個人情報をみだりに他人に知らせ，又は不当な目的に利用してはならない。
なお，事業者は，業務の実施において知り得た事項を第三者に漏らしてはならない。</t>
    <phoneticPr fontId="67"/>
  </si>
  <si>
    <t>運営実施体制</t>
    <rPh sb="0" eb="2">
      <t>ウンエイ</t>
    </rPh>
    <rPh sb="2" eb="4">
      <t>ジッシ</t>
    </rPh>
    <rPh sb="4" eb="6">
      <t>タイセイ</t>
    </rPh>
    <phoneticPr fontId="67"/>
  </si>
  <si>
    <t>6　要求水準の変更</t>
    <phoneticPr fontId="67"/>
  </si>
  <si>
    <t>6-1　要求水準の変更事由</t>
    <phoneticPr fontId="67"/>
  </si>
  <si>
    <t>組合は，次の事由により，事業期間中に要求水準を変更する場合がある。
ア　法令等の変更により，業務内容が著しく変更されるとき。
イ　災害や事故等により，特別な業務内容が常時必要なとき，又は業務内容が著しく変更されるとき。
ウ　組合の事由により，業務内容の変更が必要なとき。
エ　その他業務内容の変更が必要と認められるとき。</t>
    <phoneticPr fontId="67"/>
  </si>
  <si>
    <t>6-2　要求水準の変更手続き</t>
    <phoneticPr fontId="67"/>
  </si>
  <si>
    <t>組合は，要求水準を変更する場合，事前に事業者に通知する。要求水準の変更に伴い，事業者に支払う委託料を含め，事業契約書の変更が必要となる場合は，必要な契約変更を行うものとする。</t>
  </si>
  <si>
    <t>7　光熱水費の負担について</t>
  </si>
  <si>
    <t>ア　本事業の維持管理・運営業務に要する光熱水費（電気，水道，ガス，液体燃料等）は，組合が負担する。支払方法については，組合が供給事業者と契約し，組合が供給事業者に支払うことを想定している。</t>
  </si>
  <si>
    <t>サービス対価</t>
    <rPh sb="4" eb="6">
      <t>タイカ</t>
    </rPh>
    <phoneticPr fontId="67"/>
  </si>
  <si>
    <t>イ　事業者は，本事業の維持管理・運営業務において，積極的に省エネルギー及び省資源に取り組み，事業者が提案時に想定する使用量を上回ることのないよう努めること。</t>
  </si>
  <si>
    <t>（確約書）</t>
    <phoneticPr fontId="67"/>
  </si>
  <si>
    <t>8　燃料等備蓄，災害時の対応</t>
  </si>
  <si>
    <t>本施設では，大規模災害発生時において，「宮城県広域火葬計画」に則り，大規模災害により被災した市町村が遺体の火葬を行うことが困難となった場合において，宮城県内及び県外の他の火葬場と連携して広域火葬に対応する。事業者は，以下の対応を行うこと。</t>
    <phoneticPr fontId="67"/>
  </si>
  <si>
    <t>8-1　平常時の対応</t>
  </si>
  <si>
    <t>(1) 事業継続計画の立案</t>
  </si>
  <si>
    <t>大規模災害が発生した場合に備えた事業継続計画書を，供用開始前までに作成し，組合の承認を得ること。</t>
  </si>
  <si>
    <t>(2) 資機材の準備等</t>
  </si>
  <si>
    <t>災害発生時にインフラ等が遮断された場合を想定し，以下の資機材を常備すること。備蓄量については，事業者において適切に提案すること。非常用燃料の備蓄に関しては燃料が入替可能な構造とし，定期的に燃料の入れ替えを行うこと。</t>
  </si>
  <si>
    <t>ア　火葬炉燃料（ただし，通常業務終了時に3kℓ以上は常に燃料を確保していること。）</t>
  </si>
  <si>
    <t>建築設備計画図</t>
    <rPh sb="0" eb="2">
      <t>ケンチク</t>
    </rPh>
    <rPh sb="2" eb="4">
      <t>セツビ</t>
    </rPh>
    <rPh sb="4" eb="6">
      <t>ケイカク</t>
    </rPh>
    <rPh sb="6" eb="7">
      <t>ズ</t>
    </rPh>
    <phoneticPr fontId="67"/>
  </si>
  <si>
    <t>イ　最低限の諸室に電力供給を行う非常用発電設備及びその燃料（地上型タンクも検討すること。）</t>
  </si>
  <si>
    <t>8-2　災害発生時の対応</t>
  </si>
  <si>
    <t>事業者は，災害発生時において組合より要請があった場合は，業務時間の延長や他施設への火葬要員の派遣に協力すること。詳細については，第5章「1-9　災害発生時の対応」を参照すること。</t>
  </si>
  <si>
    <t>（⇒第5章1-9）</t>
    <rPh sb="2" eb="3">
      <t>ダイ</t>
    </rPh>
    <rPh sb="4" eb="5">
      <t>ショウ</t>
    </rPh>
    <phoneticPr fontId="67"/>
  </si>
  <si>
    <t>9　地域貢献への取り組み</t>
  </si>
  <si>
    <t>事業者は，本事業に関して，構成市町での積極的な雇用促進や地域企業の活用などを行い，地域経済への貢献に努めること。</t>
  </si>
  <si>
    <t>業務提案書</t>
    <rPh sb="0" eb="2">
      <t>ギョウム</t>
    </rPh>
    <rPh sb="2" eb="5">
      <t>テイアンショ</t>
    </rPh>
    <phoneticPr fontId="67"/>
  </si>
  <si>
    <t>10　事業期間終了時の引継ぎ等</t>
  </si>
  <si>
    <t>事業者は，事業期間終了時において，本施設の全てが本要求水準書で提示した性能及び機能を発揮でき，著しい損傷がない状態で組合へ引継ぎできるようにすること。ただし，性能及び機能を確保することができる限り，経年による劣化は許容するものとする。詳細は第4章「1-10　事業期間終了時の対応」を参照のこと。</t>
  </si>
  <si>
    <t>（⇒第4章1-10）</t>
    <rPh sb="2" eb="3">
      <t>ダイ</t>
    </rPh>
    <rPh sb="4" eb="5">
      <t>ショウ</t>
    </rPh>
    <phoneticPr fontId="67"/>
  </si>
  <si>
    <t>本事業期間内においては，建築物の大規模修繕は想定しないものとし，事業期間終了後，組合の負担にて行う予定である。なお，組合において本施設の大規模修繕の実施を含めてその後の事業実施方法の検討を行うに当たり，事業者は，組合が効率的に適切な修繕・更新等に取り組むことができるよう，また，後任の管理者が維持管理・運営業務を円滑かつ支障なく遂行できるよう，業務の引継ぎに当たっての必要な協議・支援等を行うこと。</t>
  </si>
  <si>
    <t>（⇒第4章12、第5章7）</t>
    <rPh sb="2" eb="3">
      <t>ダイ</t>
    </rPh>
    <rPh sb="4" eb="5">
      <t>ショウ</t>
    </rPh>
    <rPh sb="8" eb="9">
      <t>ダイ</t>
    </rPh>
    <rPh sb="10" eb="11">
      <t>ショウ</t>
    </rPh>
    <phoneticPr fontId="67"/>
  </si>
  <si>
    <t>11　本要求水準書に記載のない事項</t>
  </si>
  <si>
    <t>12　用語の定義</t>
  </si>
  <si>
    <t>第２章 　施設の機能及び性能に関する要求水準</t>
  </si>
  <si>
    <t>1　基本要件</t>
  </si>
  <si>
    <t>1-1　施設要件</t>
  </si>
  <si>
    <t>本事業における施設要件は，次のとおりとする。</t>
  </si>
  <si>
    <t>構造：事業者提案に委ねるものとする</t>
    <rPh sb="0" eb="2">
      <t>コウゾウ</t>
    </rPh>
    <phoneticPr fontId="67"/>
  </si>
  <si>
    <t>建築概要</t>
    <rPh sb="0" eb="2">
      <t>ケンチク</t>
    </rPh>
    <rPh sb="2" eb="4">
      <t>ガイヨウ</t>
    </rPh>
    <phoneticPr fontId="67"/>
  </si>
  <si>
    <t>延床面積：3,900㎡程度（±10％を許容範囲とする）</t>
    <rPh sb="0" eb="4">
      <t>ノベユカメンセキ</t>
    </rPh>
    <phoneticPr fontId="67"/>
  </si>
  <si>
    <t>火葬炉数：人体炉6基，動物炉1基</t>
    <rPh sb="0" eb="2">
      <t>カソウ</t>
    </rPh>
    <rPh sb="2" eb="3">
      <t>ロ</t>
    </rPh>
    <rPh sb="3" eb="4">
      <t>スウ</t>
    </rPh>
    <phoneticPr fontId="67"/>
  </si>
  <si>
    <t>平面図</t>
    <rPh sb="0" eb="3">
      <t>ヘイメンズ</t>
    </rPh>
    <phoneticPr fontId="67"/>
  </si>
  <si>
    <t>※将来的に人体炉2基増設可能な計画とすること。</t>
  </si>
  <si>
    <t>告別ホール：2室以上</t>
    <rPh sb="0" eb="2">
      <t>コクベツ</t>
    </rPh>
    <phoneticPr fontId="67"/>
  </si>
  <si>
    <t>収骨室：2室以上</t>
    <rPh sb="0" eb="2">
      <t>シュウコツ</t>
    </rPh>
    <rPh sb="2" eb="3">
      <t>シツ</t>
    </rPh>
    <phoneticPr fontId="67"/>
  </si>
  <si>
    <t>待合室：5室</t>
    <rPh sb="0" eb="3">
      <t>マチアイシツ</t>
    </rPh>
    <phoneticPr fontId="67"/>
  </si>
  <si>
    <t>※将来的に2室増設可能な計画とすること。</t>
    <rPh sb="6" eb="7">
      <t>シツ</t>
    </rPh>
    <phoneticPr fontId="67"/>
  </si>
  <si>
    <t>駐車場
会葬者等用：200台以上（障がい者用を含む）
斎主用	：5台
小動物会葬者用：2台以上
従事者・業者用：8台以上
マイクロバス：10台以上</t>
    <rPh sb="0" eb="3">
      <t>チュウシャジョウ</t>
    </rPh>
    <phoneticPr fontId="67"/>
  </si>
  <si>
    <t>外構計画図</t>
    <rPh sb="0" eb="2">
      <t>ガイコウ</t>
    </rPh>
    <rPh sb="2" eb="5">
      <t>ケイカクズ</t>
    </rPh>
    <phoneticPr fontId="67"/>
  </si>
  <si>
    <t>1-2　葬送の流れ</t>
  </si>
  <si>
    <t>(1) 人体火葬</t>
  </si>
  <si>
    <t>柩が火葬場に到着してから収骨までの流れは以下を基本とする。
祭壇に柩を安置→読経→焼香→喪主挨拶※→火入れ→読経→焼香→収骨→解散
（※喪主挨拶は，喪主の要望による。）</t>
    <phoneticPr fontId="67"/>
  </si>
  <si>
    <t>平面図（動線計画）★、火葬スケジュール</t>
    <rPh sb="0" eb="3">
      <t>ヘイメンズ</t>
    </rPh>
    <rPh sb="4" eb="6">
      <t>ドウセン</t>
    </rPh>
    <rPh sb="6" eb="8">
      <t>ケイカク</t>
    </rPh>
    <rPh sb="11" eb="13">
      <t>カソウ</t>
    </rPh>
    <phoneticPr fontId="67"/>
  </si>
  <si>
    <t>火葬及び冷却後，焼骨を斎場運営従事者が整骨し，収骨室にて遺族が収骨する方法とする。</t>
    <rPh sb="15" eb="18">
      <t>ジュウジシャ</t>
    </rPh>
    <phoneticPr fontId="67"/>
  </si>
  <si>
    <t>また，地域における葬送行為では，告別行為に参列する会葬者等とは別に，火葬中に炉前にて焼香を行う会葬者等がいる事例が一般的であることに留意すること。</t>
    <phoneticPr fontId="67"/>
  </si>
  <si>
    <t>なお，収骨の際は，喪主及び遺族による焼骨確認を実施すること。</t>
  </si>
  <si>
    <t>(2) 動物火葬</t>
  </si>
  <si>
    <t>動物火葬は，人体火葬とは別に，動物待合室にて受け付ける。</t>
  </si>
  <si>
    <t>平面図、運営計画</t>
    <rPh sb="0" eb="3">
      <t>ヘイメンズ</t>
    </rPh>
    <rPh sb="4" eb="6">
      <t>ウンエイ</t>
    </rPh>
    <rPh sb="6" eb="8">
      <t>ケイカク</t>
    </rPh>
    <phoneticPr fontId="67"/>
  </si>
  <si>
    <t>火葬及び冷却後，焼骨を斎場運営従事者が整骨し，利用者が収骨することを基本とする。</t>
    <rPh sb="15" eb="18">
      <t>ジュウジシャ</t>
    </rPh>
    <phoneticPr fontId="67"/>
  </si>
  <si>
    <t>1-3　施設の想定規模</t>
  </si>
  <si>
    <t>一件当たりの斎場の会葬者等は通常60人程度とし，最大120人程度を想定する。
将来の想定火葬件数については，資料9「大崎広域新斎場整備基本計画（東部エリア）」を参照すること。</t>
    <phoneticPr fontId="67"/>
  </si>
  <si>
    <t>1-4　敷地条件</t>
  </si>
  <si>
    <t>(1) 基本事項</t>
  </si>
  <si>
    <t>建設予定地：宮城県大崎市古川小野字新田裏周辺</t>
    <rPh sb="0" eb="2">
      <t>ケンセツ</t>
    </rPh>
    <rPh sb="2" eb="5">
      <t>ヨテイチ</t>
    </rPh>
    <phoneticPr fontId="67"/>
  </si>
  <si>
    <t>敷地面積：約33,509㎡（接続道路を含む）</t>
    <rPh sb="0" eb="2">
      <t>シキチ</t>
    </rPh>
    <rPh sb="2" eb="4">
      <t>メンセキ</t>
    </rPh>
    <phoneticPr fontId="67"/>
  </si>
  <si>
    <t>事業用地面積（維持管理・運営範囲）：約28,741㎡</t>
    <phoneticPr fontId="67"/>
  </si>
  <si>
    <t>都市計画：都市計画区域外</t>
    <rPh sb="0" eb="2">
      <t>トシ</t>
    </rPh>
    <rPh sb="2" eb="4">
      <t>ケイカク</t>
    </rPh>
    <phoneticPr fontId="67"/>
  </si>
  <si>
    <t>建ぺい率／容積率：なし</t>
    <phoneticPr fontId="67"/>
  </si>
  <si>
    <t>(2) 事業用地現況</t>
  </si>
  <si>
    <t>(3) 測量</t>
  </si>
  <si>
    <t>(4) 地質及び地盤</t>
  </si>
  <si>
    <t>1-5　インフラ条件</t>
  </si>
  <si>
    <t>本事業の実施に必要なインフラ整備は，事業者にて実施すること。なお，下表事項及び資料4「周辺インフラ整備現況図」を参考とし，事業者の判断と責任において各設備管理者に確認すること。また事業者にて敷設を行った配管等の地中埋設物については，その経路及び深度を示す図面を組合へ提出すること。</t>
  </si>
  <si>
    <t>①　上水道</t>
  </si>
  <si>
    <t>関係機関と協議し，本事業用地内に引き込むこと。</t>
  </si>
  <si>
    <t>設備計画図</t>
    <rPh sb="0" eb="2">
      <t>セツビ</t>
    </rPh>
    <rPh sb="2" eb="5">
      <t>ケイカクズ</t>
    </rPh>
    <phoneticPr fontId="67"/>
  </si>
  <si>
    <t>②　下水道（汚水）</t>
  </si>
  <si>
    <t>未整備（整備計画なし）</t>
  </si>
  <si>
    <t>合併処理浄化槽を整備すること。</t>
  </si>
  <si>
    <t>合併浄化槽の排水放流管は，敷地外の排水路に接続すること。</t>
  </si>
  <si>
    <t>③　下水道（雨水）</t>
  </si>
  <si>
    <t>未整備（整備計画なし）</t>
    <phoneticPr fontId="67"/>
  </si>
  <si>
    <t>なお，事業用地内に調整池を設け，敷地外の排水路へ接続すること。調整池については，関係機関と協議の上，設置するものとする。</t>
  </si>
  <si>
    <t>④　都市ガス</t>
  </si>
  <si>
    <t>⑤　電気</t>
  </si>
  <si>
    <t>電力会社と協議のうえ近隣既設の電力線から引き込むこと。</t>
  </si>
  <si>
    <t>⑥　電話・通信</t>
  </si>
  <si>
    <t>通信会社と協議のうえ近隣既設の電話線から引き込むこと。</t>
  </si>
  <si>
    <t>2　施設計画の基本方針</t>
  </si>
  <si>
    <t>(1) 人生の終焉の場にふさわしい施設</t>
  </si>
  <si>
    <t>ア　「厳かで安らぎ」の感じられる，「利用しやすく周辺環境と調和」した施設とする。合わせて，遺族や会葬者等の心情に配慮した質の高い，しかし，華美すぎない施設とする。</t>
  </si>
  <si>
    <t>(2) 利用しやすい施設</t>
  </si>
  <si>
    <t>ア　会葬者等にとって分かりやすく，プライバシーに配慮した施設とする。</t>
  </si>
  <si>
    <t>イ　高齢者等も利用しやすく，ユニバーサルデザインに配慮した施設とする。</t>
  </si>
  <si>
    <t>ウ　地域の葬送習慣や近年の小規模葬儀などの利用者ニーズにも対応する施設とする。</t>
  </si>
  <si>
    <t>(3) 環境に配慮した施設</t>
  </si>
  <si>
    <t>ア　周辺環境への影響を最小限に抑えるため，ダイオキシン類を始めとしたばい煙等の除去が十分に行える火葬炉設備を導入する。</t>
  </si>
  <si>
    <t>イ　環境に配慮した設備・機器の導入や，再生可能エネルギー等の利用，自然光や自然換気を取り入れた施設計画等により，環境にやさしい施設を整備する。</t>
  </si>
  <si>
    <t>(4) 周辺景観へ配慮した施設</t>
  </si>
  <si>
    <t>ア　極力建物高さを抑え，適宜植栽を配置する等，周辺民家からの視線に配慮するとともに，周辺との調和を図り，景観の保全・配慮に努める。</t>
  </si>
  <si>
    <t>(5) 災害に強い施設</t>
  </si>
  <si>
    <t>ア　水害や地震等の自然災害に強く，災害時でも一定の火葬ができるような施設とする。</t>
  </si>
  <si>
    <t>(6) 財政負担削減に配慮した施設</t>
  </si>
  <si>
    <t>ア　本施設は事業期間を超えて使用することを前提としており，耐久性があり，維持管理や修繕・更新がしやすい部材，部品等を使用し，建物全体のライフサイクルコストの削減を図る施設とする。</t>
  </si>
  <si>
    <t>イ　運営しやすい施設にするとともに，設備の効率的な運転やメンテナンス，将来の火葬炉増設など，長期的な視点から施設整備，維持管理運営にかかる財政負担削減に配慮した施設とする。</t>
  </si>
  <si>
    <t>3　事業用地等整備要件</t>
  </si>
  <si>
    <t>3-1　接続道路，排水路等</t>
  </si>
  <si>
    <t>(1) 接続道路</t>
  </si>
  <si>
    <t>ア　事業用地への接続道路（県道化女沼公園線～市道上蝦沢線）については，資料6「接続道路設計図書」に基づき整備を行うこと。</t>
    <phoneticPr fontId="67"/>
  </si>
  <si>
    <t>イ　樹木等の伐採伐根等は接続道路の工事に含めて適正に処理すること。工事に伴う伐採は伐根まで行い，適正に処理すること。併せて道路の視界不良が懸念される箇所については，本事業で伐採すること。</t>
  </si>
  <si>
    <t>ウ　極力場外処理する残土が発生しないよう，道路残土を事業用地の造成に利用すること。利用に当たっては，周辺農地に影響がないよう残土の仮置き場にも配慮すること。</t>
  </si>
  <si>
    <t>施工計画図</t>
    <rPh sb="0" eb="4">
      <t>セコウケイカク</t>
    </rPh>
    <rPh sb="4" eb="5">
      <t>ズ</t>
    </rPh>
    <phoneticPr fontId="67"/>
  </si>
  <si>
    <t>エ　工事着手に伴い大崎市教育委員会文化財課に連絡すること。また，掘削に際しては立会を受けること。</t>
  </si>
  <si>
    <t>オ　新斎場周辺農道は農作業に活用されており，工事を行う際は使用者に十分配慮すること。また，農道下に「揚水管・配水管」があることから農作業に支障とならないよう付替えを行うこと。</t>
  </si>
  <si>
    <t>カ　整備終了後は，工事に使用した区域について原状回復を行うこと。</t>
  </si>
  <si>
    <t>キ　支障となる電柱等がある場合には，移設の手続きを行い，移設箇所は道路敷地も可とする。なお，移設費は事業者の責任と負担において実施すること。</t>
  </si>
  <si>
    <t>ク　接続道路の完成後大崎市に市道として移管することから，必要となる図面及び調書の作成を行うこと。</t>
  </si>
  <si>
    <t>ケ　各種協議及び試験等に伴う設計及び工事費等については事業者の責任と負担において実施すること。</t>
  </si>
  <si>
    <t>コ　工事期間中は，周囲の草刈りを行うこと。</t>
  </si>
  <si>
    <t>(2) 排水路</t>
  </si>
  <si>
    <t>ア　事業に関係する雨水排水については，資料7「排水路設計図書（予備設計）」に基づき詳細設計を行ったうえで整備を行うこと。また，斎場敷地周辺において必要と思われる箇所は提案として整備を行うこと。</t>
    <phoneticPr fontId="67"/>
  </si>
  <si>
    <t>造成計画図</t>
    <rPh sb="0" eb="2">
      <t>ゾウセイ</t>
    </rPh>
    <rPh sb="2" eb="4">
      <t>ケイカク</t>
    </rPh>
    <rPh sb="4" eb="5">
      <t>ズ</t>
    </rPh>
    <phoneticPr fontId="67"/>
  </si>
  <si>
    <t>イ　接続道路から斎場施設排水までの区間においては，本組合で先に買収した斎場敷地内に敷設し併せて隣接する農道の整地を行うこと。</t>
  </si>
  <si>
    <t>ウ　工事に伴う伐採は伐根まで行い，適正に処理すること。</t>
  </si>
  <si>
    <t>エ　支障となる電柱等がある場合には，移設の手続きを行うこと。なお，移設費は事業者の責任と負担において実施すること。</t>
  </si>
  <si>
    <t>オ　施工に先立ち大崎市と施工協議を行うこと。</t>
  </si>
  <si>
    <t>キ　敷設する土地については，完成後大崎市に移管することから，必要な土地分筆作業の支援を行うこと。また，必要となる図面及び調書の作成を行うこと。</t>
  </si>
  <si>
    <t>ク　これらの協議及び各種申請手続き，分筆作業の支援等に伴う測量，設計及び工事費等については事業者の責任と負担において実施すること。</t>
  </si>
  <si>
    <t>ケ　工事期間中は，周囲の草刈りを行うこと。</t>
  </si>
  <si>
    <t>(3) 道路案内標識</t>
  </si>
  <si>
    <t>資料8「道路案内標識の概要」に示す位置に，本施設への道路案内標識を設置すること。設置位置及びデザイン，規模等については事業者の提案に委ねるが，設置に当たっては組合の承認を得ること。</t>
    <phoneticPr fontId="67"/>
  </si>
  <si>
    <t>道路案内標識図★</t>
    <rPh sb="0" eb="2">
      <t>ドウロ</t>
    </rPh>
    <rPh sb="2" eb="4">
      <t>アンナイ</t>
    </rPh>
    <rPh sb="4" eb="6">
      <t>ヒョウシキ</t>
    </rPh>
    <rPh sb="6" eb="7">
      <t>ズ</t>
    </rPh>
    <phoneticPr fontId="67"/>
  </si>
  <si>
    <t>3-2　造成計画</t>
  </si>
  <si>
    <t>ア　事業用地南東及び南西側の造成地盤高は，接続道路の接続高さを考慮の上，事業者が計画すること。</t>
  </si>
  <si>
    <t>イ　事業地外との土の搬入・搬出はできるだけ低減すること。</t>
  </si>
  <si>
    <t>造成計画図、業務提案書</t>
    <rPh sb="0" eb="2">
      <t>ゾウセイ</t>
    </rPh>
    <rPh sb="2" eb="4">
      <t>ケイカク</t>
    </rPh>
    <rPh sb="4" eb="5">
      <t>ズ</t>
    </rPh>
    <rPh sb="6" eb="8">
      <t>ギョウム</t>
    </rPh>
    <rPh sb="8" eb="11">
      <t>テイアンショ</t>
    </rPh>
    <phoneticPr fontId="67"/>
  </si>
  <si>
    <t>ウ　地盤対策や雨水排水（防災調整池を含む），接続道路及び構内通路などの不等沈下対策を適切に行うこと。</t>
  </si>
  <si>
    <t>エ　工事に伴う伐採は伐根まで行い，適正に処理すること。</t>
  </si>
  <si>
    <t>オ　事前に関係機関等との協議を行い，開発許可等に関する基準の準拠や各種申請手続等を行うこと。なお，これらの協議及び各種申請手続等に伴う設計及び工事費等については事業者の責任と負担において実施すること。</t>
  </si>
  <si>
    <t>カ　支障となる電柱等がある場合には，移設の手続きを行い，移設箇所は事業用地内も可とする。なお，移設費は事業者の責任と負担において実施すること。</t>
  </si>
  <si>
    <t>キ　造成工事に当たっては，事業用地周辺の農作業に支障とならないよう配慮し，周知すること。</t>
  </si>
  <si>
    <t>（確約書）／様式●[/]</t>
    <phoneticPr fontId="67"/>
  </si>
  <si>
    <t>ク　工事期間中は，周囲の草刈りを行うこと。</t>
  </si>
  <si>
    <t>3-3　配置計画</t>
  </si>
  <si>
    <t>ア　将来において，本施設を事業用地内で建て替えることを想定した計画とすること。建替えする施設は本施設の規模（将来的な待合室2室増設を含む。）と同等を想定し，建替えまでの間は駐車場とするなど，将来の建て替え工事に当たって既存施設が利用可能な計画とすること。</t>
    <phoneticPr fontId="67"/>
  </si>
  <si>
    <t>配置図</t>
    <rPh sb="0" eb="3">
      <t>ハイチズ</t>
    </rPh>
    <phoneticPr fontId="67"/>
  </si>
  <si>
    <t>イ　事業用地内には，防災調整池設置指導要綱に基づき調整池を設置する</t>
  </si>
  <si>
    <t>ウ　事業用地の形状や災害，気候条件や季節風を考慮した配置とすること。</t>
  </si>
  <si>
    <t>配置計画</t>
    <rPh sb="0" eb="2">
      <t>ハイチ</t>
    </rPh>
    <rPh sb="2" eb="4">
      <t>ケイカク</t>
    </rPh>
    <phoneticPr fontId="67"/>
  </si>
  <si>
    <t>エ　事業用地周辺の住宅への心情，景観等に配慮した配置とすること。</t>
  </si>
  <si>
    <t>外構計画図、パース</t>
    <rPh sb="0" eb="2">
      <t>ガイコウ</t>
    </rPh>
    <rPh sb="2" eb="4">
      <t>ケイカク</t>
    </rPh>
    <rPh sb="4" eb="5">
      <t>ズ</t>
    </rPh>
    <phoneticPr fontId="67"/>
  </si>
  <si>
    <t>オ　霊柩車，会葬者等，事業者用の車両の動線に配慮すること。</t>
  </si>
  <si>
    <t>動線計画</t>
    <rPh sb="0" eb="2">
      <t>ドウセン</t>
    </rPh>
    <rPh sb="2" eb="4">
      <t>ケイカク</t>
    </rPh>
    <phoneticPr fontId="67"/>
  </si>
  <si>
    <t>3-4　外構計画</t>
  </si>
  <si>
    <t>ア　施設へのアプローチ，施設内からの眺望等について，自然環境に配慮しながら，周囲の景観や防災調整池を利用した安らぎの感じられるランドスケープを計画すること。</t>
  </si>
  <si>
    <t>イ　周囲からの景観に配慮した植栽やフェンス等を計画すること。</t>
  </si>
  <si>
    <t>ウ　事業用地内に適切な排水設備を設け，位置・寸法・勾配・耐荷力に注意し，不等沈下，漏水のない計画とすること。</t>
  </si>
  <si>
    <t>エ　建築物との取り合い部やスロープ箇所等，地盤沈下対策を十分検討すること。また，造成地への建物及び調整池の位置や，特に盛土部分の地盤沈下対策を十分検討すること。</t>
  </si>
  <si>
    <t>オ　外構工事に当たっては，事業地周辺の農地への作業に支障とならないよう周知並びに配慮すること。特に敷地外の排水路工事に当たっては十分留意すること。</t>
  </si>
  <si>
    <t>4　建築施設整備要件</t>
  </si>
  <si>
    <t>4-1　構造計画</t>
  </si>
  <si>
    <t>(1) 耐震性能</t>
  </si>
  <si>
    <t>施設の構造については，「官庁施設の総合耐震計画基準・対津波計画基準」及び同解説に基づき，次のとおりとする。
①　構造体：Ⅱ類
②　建築非構造部材：Ａ類
③　建築設備：甲類</t>
    <phoneticPr fontId="67"/>
  </si>
  <si>
    <t>(2) 施設の耐久年数</t>
  </si>
  <si>
    <t>本施設の建築物（主に躯体）の耐久年数を35年程度とする。個々の部位，部材，設備，部品等については，事業者は十分な機能を確保できるよう，施設の各部について合理的な長期修繕計画を立て，それに基づく材料の選択をし，施設保全を考慮した施設の設計を行うこと。</t>
    <phoneticPr fontId="67"/>
  </si>
  <si>
    <t>（⇒長期修繕計画）</t>
    <rPh sb="2" eb="4">
      <t>チョウキ</t>
    </rPh>
    <rPh sb="4" eb="6">
      <t>シュウゼン</t>
    </rPh>
    <rPh sb="6" eb="8">
      <t>ケイカク</t>
    </rPh>
    <phoneticPr fontId="67"/>
  </si>
  <si>
    <t>4-2　仕上計画</t>
  </si>
  <si>
    <t>ア　建築意匠の計画に当たっては，風土や周辺環境との調和に十分配慮し，施設計画の基本方針の「人生終焉の場」として相応しいものとすること。</t>
  </si>
  <si>
    <t>パース</t>
    <phoneticPr fontId="67"/>
  </si>
  <si>
    <t>イ　維持管理に留意し，清掃や管理を行いやすい施設となるよう配慮すること。</t>
  </si>
  <si>
    <t>ウ　内外装に使用する材料は，ホルムアルデヒド等の有害物質が発生するおそれのあるものを避け，断熱方法・工法にも十分配慮しながら，建物の耐久性を高めること。</t>
  </si>
  <si>
    <t>仕上表</t>
    <rPh sb="0" eb="3">
      <t>シアゲヒョウ</t>
    </rPh>
    <phoneticPr fontId="67"/>
  </si>
  <si>
    <t>エ　仕上げの選定に当たっては，第1章「4-2　設計基準，仕様書等」に示す建築設計基準及び同解説に記載される項目の範囲と同等以上にあることを原則とすること。</t>
  </si>
  <si>
    <t>オ　エントランス，告別ホール，収骨室，トイレ等多数の利用者が利用する場所の仕上げには，葬送の場にふさわしい材料を使用すること。また，床は滑り止めの加工を施すこと。</t>
  </si>
  <si>
    <t>カ　会葬者等の目に触れることとなる設備は，機能性だけでなく，意匠性にも配慮すること。</t>
  </si>
  <si>
    <t>内観デザイン</t>
    <rPh sb="0" eb="2">
      <t>ナイカン</t>
    </rPh>
    <phoneticPr fontId="67"/>
  </si>
  <si>
    <t>キ　調湿機能や脱臭効果のある建材を用いる等，良好な室内環境の維持に努めること。</t>
  </si>
  <si>
    <t>4-3　サイン計画</t>
  </si>
  <si>
    <t>施設案内板や室名札等のサインは，各室の使用目的や使用条件を考慮し，それぞれの空間構成にふさわしい文字の大きさ，書体，色彩を踏まえたユニバーサルデザインとして計画とすること。</t>
  </si>
  <si>
    <t>業務提案書（サイン計画）</t>
    <rPh sb="0" eb="2">
      <t>ギョウム</t>
    </rPh>
    <rPh sb="2" eb="5">
      <t>テイアンショ</t>
    </rPh>
    <rPh sb="9" eb="11">
      <t>ケイカク</t>
    </rPh>
    <phoneticPr fontId="67"/>
  </si>
  <si>
    <t>5　施設構成及び諸室要件　</t>
  </si>
  <si>
    <t>本事業で整備する斎場施設の区分は，次のエリアを基本とする。次に示す他，必要な施設及び施設の詳細については事業者の提案に委ねるものとする。
エントランスエリア／火葬エリア／待合エリア／火葬作業エリア／動物火葬エリア／管理エリア／屋外付帯施設</t>
    <rPh sb="79" eb="81">
      <t>カソウ</t>
    </rPh>
    <rPh sb="85" eb="87">
      <t>マチアイ</t>
    </rPh>
    <rPh sb="91" eb="93">
      <t>カソウ</t>
    </rPh>
    <rPh sb="93" eb="95">
      <t>サギョウ</t>
    </rPh>
    <rPh sb="99" eb="101">
      <t>ドウブツ</t>
    </rPh>
    <rPh sb="101" eb="103">
      <t>カソウ</t>
    </rPh>
    <rPh sb="107" eb="109">
      <t>カンリ</t>
    </rPh>
    <rPh sb="113" eb="115">
      <t>オクガイ</t>
    </rPh>
    <rPh sb="115" eb="117">
      <t>フタイ</t>
    </rPh>
    <rPh sb="117" eb="119">
      <t>シセツ</t>
    </rPh>
    <phoneticPr fontId="67"/>
  </si>
  <si>
    <t>5-1　平面計画</t>
  </si>
  <si>
    <t>ア　周辺民家からの視線に配慮し，機械室を除き１階建てを基本とし，極力高さを抑えること。</t>
  </si>
  <si>
    <t>平面図、建築概要</t>
    <rPh sb="0" eb="3">
      <t>ヘイメンズ</t>
    </rPh>
    <rPh sb="4" eb="6">
      <t>ケンチク</t>
    </rPh>
    <rPh sb="6" eb="8">
      <t>ガイヨウ</t>
    </rPh>
    <phoneticPr fontId="67"/>
  </si>
  <si>
    <t>イ　動線計画に当たっては，霊柩車到着，告別，納棺，待機，開扉，収骨，退場と連続する葬送行為の流れを考慮し，会葬者等にとってわかりやすく明快な動線計画とすること。</t>
    <phoneticPr fontId="67"/>
  </si>
  <si>
    <t>ウ　遺族や会葬者等のプライバシーに配慮した計画とすること。特に，火葬中に会葬者が炉前にて焼香を行う風習を想定した工夫を行うこと。</t>
  </si>
  <si>
    <t>エ　通常の人体火葬とは別に，感染症等による遺体の火葬を想定し，人目につかないような柩の搬入ルートを設定すること。</t>
    <phoneticPr fontId="67"/>
  </si>
  <si>
    <t>オ　動物火葬エリアは，人体火葬のエリア（火葬エリア，待合エリア）の動線と交錯しないものとし，動物火葬の出入口は一般会葬者等の出入口とは別に設けること。また，動物火葬の出入口は，動物の死体等が一般の会葬者等の視界に入らないように配慮すること。</t>
    <phoneticPr fontId="67"/>
  </si>
  <si>
    <t>カ　エントランス到着から告別，待合，収骨に移動する会葬者等同士及び作業員等との動線の交錯がなく，管理運営上も効率的な動線となるよう配慮するとともに，会葬者等にとってわかりやすく明快な動線計画，意匠計画とすること。</t>
    <phoneticPr fontId="67"/>
  </si>
  <si>
    <t>キ　平面構成は，高齢者や障がい者をはじめ，すべての利用者が障害なく利用できるものとし，わかりやすい案内表示による会葬者等の誘導を図ること。</t>
    <phoneticPr fontId="67"/>
  </si>
  <si>
    <t>ク　自然光を積極的に取り入れ，照明や換気などランニングコストの低減や災害時の採光確保を図ること。</t>
    <phoneticPr fontId="67"/>
  </si>
  <si>
    <t>ケ　施設の長寿命化を踏まえ，設備等の更新，修繕が行いやすい計画とすること。</t>
  </si>
  <si>
    <t>コ　諸室等は，平面的だけでなく，配管，配線，ダクト類のスペース及び機器類の交換・保守点検に必要な空間を含め，各施設の立体的な空間の繋がりにも配慮して計画すること。</t>
  </si>
  <si>
    <t>（確約書）／様式●[/]</t>
  </si>
  <si>
    <t>平面図、業務提案書</t>
    <rPh sb="0" eb="3">
      <t>ヘイメンズ</t>
    </rPh>
    <rPh sb="4" eb="6">
      <t>ギョウム</t>
    </rPh>
    <rPh sb="6" eb="9">
      <t>テイアンショ</t>
    </rPh>
    <phoneticPr fontId="67"/>
  </si>
  <si>
    <t>サ　搬入車の経路，バックヤードは会葬者等から見えないよう配慮すること。</t>
  </si>
  <si>
    <t>5-2　エントランスエリア</t>
  </si>
  <si>
    <t>(1) ポーチ</t>
  </si>
  <si>
    <t>ア　霊柩車及びマイクロバスが横付けできる乗降スペースを設けること。</t>
  </si>
  <si>
    <t>イ　降雨時に乗降がスムーズにできること。</t>
  </si>
  <si>
    <t>ウ　降雨時に会葬者等及び柩が濡れることのないよう，庇や囲い等の形状を工夫すること。庇等の高さや大きさについては，事業者の提案に委ねるものとする。</t>
  </si>
  <si>
    <t>平面図、立面図</t>
    <rPh sb="0" eb="3">
      <t>ヘイメンズ</t>
    </rPh>
    <rPh sb="4" eb="7">
      <t>リツメンズ</t>
    </rPh>
    <phoneticPr fontId="67"/>
  </si>
  <si>
    <t>エ　車両及び会葬者等が迷わないような適切な誘導表示を行うこと。</t>
  </si>
  <si>
    <t>外構計画図</t>
    <rPh sb="0" eb="2">
      <t>ガイコウ</t>
    </rPh>
    <rPh sb="2" eb="4">
      <t>ケイカク</t>
    </rPh>
    <rPh sb="4" eb="5">
      <t>ズ</t>
    </rPh>
    <phoneticPr fontId="67"/>
  </si>
  <si>
    <t>オ　最大使用時においても乗降に支障のないスペースを確保すること。</t>
  </si>
  <si>
    <t>(2) エントランスホール</t>
  </si>
  <si>
    <t>ア　会葬者等の主出入口とし，玄関口には風よけのためのスペース・設備等を設けること。</t>
  </si>
  <si>
    <t>イ　一時的に多数の会葬者等が集中することを考慮した計画とすること。</t>
  </si>
  <si>
    <t>ウ　会葬者等にわかりやすい案内表示を行うこと。</t>
  </si>
  <si>
    <t>業務提案書（サイン計画）</t>
    <rPh sb="0" eb="2">
      <t>ギョウム</t>
    </rPh>
    <rPh sb="2" eb="4">
      <t>テイアン</t>
    </rPh>
    <rPh sb="4" eb="5">
      <t>ショ</t>
    </rPh>
    <rPh sb="9" eb="11">
      <t>ケイカク</t>
    </rPh>
    <phoneticPr fontId="67"/>
  </si>
  <si>
    <t>(3) トイレ・バリアフリートイレ</t>
  </si>
  <si>
    <t>ア　会葬者等及び斎場運営従事者用の兼用とする。</t>
    <rPh sb="12" eb="15">
      <t>ジュウジシャ</t>
    </rPh>
    <phoneticPr fontId="67"/>
  </si>
  <si>
    <t>イ　男子，女子，バリアフリー別に必要数を設置すること。</t>
    <phoneticPr fontId="67"/>
  </si>
  <si>
    <t>設備計画</t>
    <rPh sb="0" eb="2">
      <t>セツビ</t>
    </rPh>
    <rPh sb="2" eb="4">
      <t>ケイカク</t>
    </rPh>
    <phoneticPr fontId="67"/>
  </si>
  <si>
    <t>ウ　バリアフリートイレには，簡易ベッドを設置しオストメイト対応とすること。</t>
  </si>
  <si>
    <t>エ　大便器は洋式・温水洗浄付き暖房便座とし，便座の衛生面にも配慮すること。</t>
  </si>
  <si>
    <t>オ　男子用トイレには，低リップ式小便器その他これに類する小便器を1以上設置し，周囲に手摺を設けること。</t>
  </si>
  <si>
    <t>カ　便房には非常用ブザーを設置すること。</t>
  </si>
  <si>
    <t>（確約書）</t>
  </si>
  <si>
    <t>キ　女性用トイレには擬音装置を設置すること。</t>
  </si>
  <si>
    <t>ク　バリアフリートイレの他に，男女トイレそれぞれに手摺を設けた便房及び洗面器を1以上設置すること。</t>
  </si>
  <si>
    <t>ケ　トイレに設ける衛生器具を自動式とする場合，手動で操作可能なレバーハンドルを設ける等，停電時にも対応可能な器具を1か所以上設置すること。</t>
  </si>
  <si>
    <t>5-3　火葬エリア</t>
  </si>
  <si>
    <t>機能性のみでなく，遺族の心情に配慮し，自然光を取り入れるなど，落ち着いたゆとりある空間として工夫を図ること。また，待合ゾーンとの適切な分節を工夫すること。</t>
  </si>
  <si>
    <t>(1) 告別ホール</t>
  </si>
  <si>
    <t>ア　2室以上設置すること。次項(2)の炉前ホールの機能が一体となった部屋とすることも可とする。</t>
  </si>
  <si>
    <t>イ　通常1室約60名程度の会葬者等を想定するが，最大120名程度の会葬者等の利用にも対応できる構造とすること。</t>
    <phoneticPr fontId="67"/>
  </si>
  <si>
    <t>室の区画に移動間仕切りを用いる場合は，操作性や防音に配慮した仕様とすること。</t>
    <phoneticPr fontId="67"/>
  </si>
  <si>
    <t>ウ　特定の宗教，宗派の様式に偏らないように配慮すること。</t>
  </si>
  <si>
    <t>エ　焼香の煙を適切に除去し，臭気や汚れの付着に配慮すること。</t>
  </si>
  <si>
    <t>仕上表、業務提案書</t>
    <rPh sb="0" eb="2">
      <t>シアゲ</t>
    </rPh>
    <rPh sb="2" eb="3">
      <t>ヒョウ</t>
    </rPh>
    <rPh sb="4" eb="6">
      <t>ギョウム</t>
    </rPh>
    <rPh sb="6" eb="9">
      <t>テイアンショ</t>
    </rPh>
    <phoneticPr fontId="67"/>
  </si>
  <si>
    <t>オ　各種宗教，宗派に対応できるよう祭壇等必要な備品を一式用意すること。</t>
  </si>
  <si>
    <t>備品リスト</t>
    <rPh sb="0" eb="2">
      <t>ビヒン</t>
    </rPh>
    <phoneticPr fontId="67"/>
  </si>
  <si>
    <t>カ　高齢者に配慮し，椅子を用意すること。</t>
  </si>
  <si>
    <t>(2) 炉前ホール</t>
  </si>
  <si>
    <t>ア　柩を運搬車から炉内台車へ乗せ換える作業や運搬車の移動等を円滑にできる十分なスペースを確保すること。また，広さに見合った天井高を確保すること。</t>
  </si>
  <si>
    <t>平面図、断面図</t>
    <rPh sb="0" eb="3">
      <t>ヘイメンズ</t>
    </rPh>
    <rPh sb="4" eb="7">
      <t>ダンメンズ</t>
    </rPh>
    <phoneticPr fontId="67"/>
  </si>
  <si>
    <t>イ　床材は，運搬車及び炉内台車の重量に十分耐えられる材料を使用すること。</t>
  </si>
  <si>
    <t>仕上表</t>
    <rPh sb="0" eb="2">
      <t>シアゲ</t>
    </rPh>
    <rPh sb="2" eb="3">
      <t>ヒョウ</t>
    </rPh>
    <phoneticPr fontId="67"/>
  </si>
  <si>
    <t>ウ　各種宗教，宗派に対応できるよう祭壇等必要な備品を一式用意すること。なお，火葬時の焼香用に炉前台（位牌，写真，生花，供物を設置）と焼香台（最大2台）を設置すること。</t>
  </si>
  <si>
    <t>(3) 収骨室</t>
  </si>
  <si>
    <t>ア　2室以上設けること。</t>
  </si>
  <si>
    <t>イ　火葬後，炉前ホールから収骨室へ，炉内台車の移動に配慮した計画とすること。</t>
  </si>
  <si>
    <t>ウ　清潔を保つため，微細粉，臭気の付着に対し十分な対策を行うこと。</t>
    <phoneticPr fontId="67"/>
  </si>
  <si>
    <t>エ　各種宗教，宗派に対応できるよう祭壇等必要な備品を一式用意すること。</t>
  </si>
  <si>
    <t>5-4　待合エリア</t>
  </si>
  <si>
    <t>会葬者等が比較的長い時間を過ごす部屋については，落ち着いたゆとりのある空間とすること。</t>
  </si>
  <si>
    <t>業務提案書</t>
    <rPh sb="0" eb="2">
      <t>ギョウム</t>
    </rPh>
    <rPh sb="2" eb="4">
      <t>テイアン</t>
    </rPh>
    <rPh sb="4" eb="5">
      <t>ショ</t>
    </rPh>
    <phoneticPr fontId="67"/>
  </si>
  <si>
    <t>(1) 待合ホール</t>
  </si>
  <si>
    <t>ア　会葬者数が想定より多く待合室に入れない場合を想定し，誰でも利用できるオープンな待合スペースとして計画すること。</t>
  </si>
  <si>
    <t>イ　ソファー等の家具を設置すること。</t>
  </si>
  <si>
    <t>平面図、備品リスト</t>
    <rPh sb="0" eb="3">
      <t>ヘイメンズ</t>
    </rPh>
    <rPh sb="4" eb="6">
      <t>ビヒン</t>
    </rPh>
    <phoneticPr fontId="67"/>
  </si>
  <si>
    <t>(2) 待合室</t>
  </si>
  <si>
    <t>ア　洋室を基本とし，1室60人程度の収容が可能な部屋を5室設けること。</t>
  </si>
  <si>
    <t>なお，将来的に隣接して2室増設可能な計画とすること。</t>
    <phoneticPr fontId="67"/>
  </si>
  <si>
    <t>イ　可動間仕切りにより，一部隣室と併用可能な計画とすること。</t>
    <phoneticPr fontId="67"/>
  </si>
  <si>
    <t>なお，可動間仕切りは，遮音性に優れたものとすること。</t>
    <phoneticPr fontId="67"/>
  </si>
  <si>
    <t>ウ　テーブル，椅子等を設置すること。</t>
  </si>
  <si>
    <t>エ　飲食を想定し，各室に給湯設備を設け，必要な備品（ポット，茶碗等）の収納棚を設けること。</t>
  </si>
  <si>
    <t>(3) 湯沸室</t>
  </si>
  <si>
    <t>ア　葬祭業者が待合室の会葬者等に配食等を行うための室とし，外部からの搬入動線を確保すること。</t>
  </si>
  <si>
    <t>イ　簡単な食器の洗浄作業を考慮し，給排水設備（シンク）を設けること。</t>
  </si>
  <si>
    <t>(4) キッズルーム</t>
  </si>
  <si>
    <t>ア　怪我や事故等が起こらないように安全性や外部からの視認性に配慮をすること。</t>
  </si>
  <si>
    <t>イ　幼児等の利用を想定し，玩具等を設置すること。</t>
  </si>
  <si>
    <t>(5) 授乳室</t>
  </si>
  <si>
    <t>ア　出入口は室内が見通せないように配慮すること。</t>
  </si>
  <si>
    <t>イ　椅子，おむつ替えベッド，給湯設備を設置すること。</t>
  </si>
  <si>
    <t>(6) 斎主控室</t>
  </si>
  <si>
    <t>ア　和室を基本とし，2室以上設置すること。</t>
  </si>
  <si>
    <t>(7) トイレ・バリアフリートイレ</t>
  </si>
  <si>
    <t>ア　7-2(3)を参照すること。</t>
    <phoneticPr fontId="67"/>
  </si>
  <si>
    <t>（⇒6-2(3)）</t>
    <phoneticPr fontId="67"/>
  </si>
  <si>
    <t>(8) 倉庫</t>
  </si>
  <si>
    <t>ア　待合エリアに必要な備品等を保管する倉庫を，適宜設置すること。</t>
  </si>
  <si>
    <t>5-5　火葬作業エリア</t>
  </si>
  <si>
    <t>火葬炉機械室や火葬炉監視室，その他の火葬作業諸室が連携し，火葬ピーク時にも，火葬業務がスムーズに行える計画とすること。</t>
  </si>
  <si>
    <t>換気や空調等，火葬の作業環境に十分配慮するほか，台車等の整備や材料等の保管，作業スペースに配慮すること。</t>
  </si>
  <si>
    <t>(1) 火葬炉室</t>
  </si>
  <si>
    <t>ア　火葬業務に従事する従事者の健康管理に留意し，吸音，換気や空調，騒音・振動・温湿度等を十分検討し，良好な作業環境を保つこと。</t>
    <phoneticPr fontId="67"/>
  </si>
  <si>
    <t>様式●[/]</t>
    <phoneticPr fontId="67"/>
  </si>
  <si>
    <t>設備計画図、業務提案書</t>
    <rPh sb="0" eb="2">
      <t>セツビ</t>
    </rPh>
    <rPh sb="2" eb="5">
      <t>ケイカクズ</t>
    </rPh>
    <rPh sb="6" eb="8">
      <t>ギョウム</t>
    </rPh>
    <rPh sb="8" eb="10">
      <t>テイアン</t>
    </rPh>
    <rPh sb="10" eb="11">
      <t>ショ</t>
    </rPh>
    <phoneticPr fontId="67"/>
  </si>
  <si>
    <t>イ　将来的に2基を増設可能なスペースを確保すること。</t>
  </si>
  <si>
    <t>ウ　火葬炉の間隔は1.5ｍ以上とし，可能な限り間隔を確保すること。</t>
  </si>
  <si>
    <t>エ　台車等の保管や整備，材料等の保管等の作業スペースを十分に確保すること。</t>
  </si>
  <si>
    <t>オ　棺運搬車は使用しやすく目立たない位置に格納する空間を確保すること。</t>
  </si>
  <si>
    <t>カ　火葬炉の保全管理や更新を踏まえた計画とすること。</t>
  </si>
  <si>
    <t>キ　火葬炉の排気口は，周辺住居から見えないように配慮すること。</t>
  </si>
  <si>
    <t>外観デザイン</t>
    <rPh sb="0" eb="2">
      <t>ガイカン</t>
    </rPh>
    <phoneticPr fontId="67"/>
  </si>
  <si>
    <t>(2) 火葬炉監視室</t>
  </si>
  <si>
    <t>ア　火葬炉の運転状況等を管理するため，火葬炉室内を見渡せる配置とすること。なお，事業者の運営体制の提案により，事務室内に併設することも可とするが，火葬炉室内を見渡せない場合は，監視カメラ等において常時監視できるようにすること。</t>
    <phoneticPr fontId="67"/>
  </si>
  <si>
    <t>イ　各炉の稼働状況，運転データや排ガス性状態を監視・記録する中央監視設備を設置すること。</t>
  </si>
  <si>
    <t>平面図、設備計画図</t>
    <rPh sb="0" eb="3">
      <t>ヘイメンズ</t>
    </rPh>
    <rPh sb="4" eb="6">
      <t>セツビ</t>
    </rPh>
    <rPh sb="6" eb="9">
      <t>ケイカクズ</t>
    </rPh>
    <phoneticPr fontId="67"/>
  </si>
  <si>
    <t>(3) 作業員休憩室</t>
  </si>
  <si>
    <t>ア　火葬炉監視室に隣接して設け，トイレ（男女別）を設置すること。</t>
  </si>
  <si>
    <t>(4) 残灰・飛灰室</t>
  </si>
  <si>
    <t>ア　集積した収骨灰・集じん灰は，人体と動物で区分して一時保管すること。</t>
  </si>
  <si>
    <t>イ　排出の際に，会葬者等の目に触れることのないような計画とすること。</t>
  </si>
  <si>
    <t>(5) 倉庫</t>
  </si>
  <si>
    <t>ア　火葬に必要な道具類，消耗品類，清掃用具等を会葬者等の目にふれないように保管する倉庫等を設けること。</t>
  </si>
  <si>
    <t>イ　道具類の清掃のための流し等も必要に応じて設けること。</t>
  </si>
  <si>
    <t>(6) 機械室</t>
  </si>
  <si>
    <t>ア　施設内の空調・換気設備を設置するための部屋を整備すること。</t>
  </si>
  <si>
    <t>(7) 電気室</t>
  </si>
  <si>
    <t>ア　施設内に必要な電気を受変電・配電するために必要な設備を設置するための部屋を整備すること。</t>
  </si>
  <si>
    <t>(8) 発電機室</t>
  </si>
  <si>
    <t>ア　非常用発電設備を設置するためのスペースを確保すること。</t>
  </si>
  <si>
    <t>5-6　動物火葬エリア</t>
  </si>
  <si>
    <t>一般会葬者等とは別の出入口を設け，動線を分離すること。</t>
  </si>
  <si>
    <t>(1) 動物待合室</t>
  </si>
  <si>
    <t>ア　動物火葬の受付，利用料金の徴収を行う室とし，事務室との連絡用として，内線電話，インターホンなど必要な呼出設備を設けること。</t>
  </si>
  <si>
    <t>イ　受付用のテーブル及びイスの他，小規模な祭壇（焼香台，花瓶を含む）を設置すること。</t>
  </si>
  <si>
    <t>(2) 動物炉前室</t>
  </si>
  <si>
    <t>ア　炉内台車へ乗せ替え作業等が円滑にできる十分なスペースを確保すること。</t>
  </si>
  <si>
    <t>5-7　管理エリア</t>
  </si>
  <si>
    <t>会葬者等と管理者との動線を分離すること。</t>
  </si>
  <si>
    <t>良好な執務条件の確保，作業効率の向上を目指し，コンパクトな動線計画，遮音性の高い快適な執務空間の創出，ゆとりのある作業スペースに留意して計画すること。</t>
  </si>
  <si>
    <t>(1) 事務室</t>
  </si>
  <si>
    <t>ア　火葬受付，火葬許可証の内容確認等を行うため，わかりやすく利便性のある位置に設けること。</t>
  </si>
  <si>
    <t>イ　受付窓口から事務室内部が見えないよう配慮すること。</t>
  </si>
  <si>
    <t>ウ　事務室内に，簡易間仕切り等により，会葬者等が体調を崩した場合の休憩スペースを設け，簡易ベッド，自動体外式除細動器（ＡＥＤ）等を設置すること。</t>
  </si>
  <si>
    <t>エ　金庫を設置し，動物焼却の使用料金を管理すること。</t>
  </si>
  <si>
    <t>オ　事務机，椅子，パソコン，プリンター，ロッカー，キャビネット等を設置すること。</t>
  </si>
  <si>
    <t>(2) 従事者用更衣室，給湯室，洗濯室等</t>
  </si>
  <si>
    <t>ア　従事者専用として，事務室の近傍に計画すること。</t>
  </si>
  <si>
    <t>イ　更衣室は，男女別に設置すること。</t>
  </si>
  <si>
    <t>(3) 倉庫・書庫</t>
  </si>
  <si>
    <t>ア　運営に必要な書類，事業期間中に作成する書類等が保管できるようにすること。</t>
  </si>
  <si>
    <t>イ　事業期間後も施設を稼働することを考慮したスペースを確保すること。</t>
  </si>
  <si>
    <t>5-8　屋外付帯施設</t>
  </si>
  <si>
    <t>(1) 門扉・フェンス</t>
  </si>
  <si>
    <t>ア　夜間や休業日に，事業用地内に害獣の他，不審者や車両等が無断で進入できないよう，事業用地周囲に柵等を設けること。</t>
  </si>
  <si>
    <t>イ　周辺民家からの景観に配慮したフェンスを設置することとし，特に，事業用地北側は，民家からの視界に配慮した高さ及び仕様のフェンスを設置すること。</t>
  </si>
  <si>
    <t>外構計画図、業務提案書</t>
    <rPh sb="0" eb="2">
      <t>ガイコウ</t>
    </rPh>
    <rPh sb="2" eb="4">
      <t>ケイカク</t>
    </rPh>
    <rPh sb="4" eb="5">
      <t>ズ</t>
    </rPh>
    <rPh sb="6" eb="8">
      <t>ギョウム</t>
    </rPh>
    <rPh sb="8" eb="11">
      <t>テイアンショ</t>
    </rPh>
    <phoneticPr fontId="67"/>
  </si>
  <si>
    <t>ウ　事業用地出入口には，斎苑にふさわしい施錠できる門扉や施設銘板等を設けること。</t>
  </si>
  <si>
    <t>(2) 駐車場</t>
  </si>
  <si>
    <t>ア　歩行者と車両の動線分離を原則とする。</t>
  </si>
  <si>
    <t>イ　会葬者等，霊柩車，業者及び従事者の車両の動線が交錯しないよう，単純でわかりやすく安全性の高い計画とすること。また，車両動線は安全性の視点から余裕をもった視距や回転半径の確保に留意すること。</t>
  </si>
  <si>
    <t>ウ　高齢者や障がい者等の利用にも配慮したわかりやすい誘導表示を設置すること。</t>
  </si>
  <si>
    <t>エ　アプローチや駐車場等は，特にユニバーサルデザインを意識し，一台当たりの駐車スペース，車両等誘導表示，車道及び歩道の動線は利用しやすいよう工夫すること。</t>
  </si>
  <si>
    <t>オ　事業者用の駐車場は，会葬者等用とは別に設け，可能な限り会葬者等と動線を分離すること。</t>
  </si>
  <si>
    <t>カ　駐車場には植栽帯等を効果的に配置し，駐車場エリアと火葬施設の視覚的な分離を図ること。</t>
  </si>
  <si>
    <t>(3) 緑地，植栽等</t>
  </si>
  <si>
    <t>ア　事業用地内の緑化については，地域性の感じられる植栽とし，環境保全及び維持管理費の低減に十分配慮すること。</t>
  </si>
  <si>
    <t>イ　特に事業用地北側は，高木等による植栽を行うなど，住宅地からの景観に配慮した計画とすること。</t>
  </si>
  <si>
    <t>(4) 調整池</t>
  </si>
  <si>
    <t>ア　治水施設の整備，流域が持つべき保水遊水機能の確保を図ること。</t>
  </si>
  <si>
    <t>造成計画図</t>
    <rPh sb="0" eb="2">
      <t>ゾウセイ</t>
    </rPh>
    <rPh sb="2" eb="5">
      <t>ケイカクズ</t>
    </rPh>
    <phoneticPr fontId="67"/>
  </si>
  <si>
    <t>イ　調整池に関しては，関係機関と協議を行い，同意を得て設置するものとする。</t>
  </si>
  <si>
    <t>ウ　工事中及び完成後の下流への濁水対策に十分留意すること。</t>
  </si>
  <si>
    <t>施工計画図</t>
    <rPh sb="0" eb="2">
      <t>セコウ</t>
    </rPh>
    <rPh sb="2" eb="5">
      <t>ケイカクズ</t>
    </rPh>
    <phoneticPr fontId="67"/>
  </si>
  <si>
    <t>(5) 排水施設</t>
  </si>
  <si>
    <t>ア　排水施設に関しては，造成計画との整合性に十分留意すること。</t>
  </si>
  <si>
    <t>6　火葬炉設備要件</t>
  </si>
  <si>
    <t>6-1　基本要件</t>
  </si>
  <si>
    <t>(1) 設計要件</t>
  </si>
  <si>
    <t>ア　ダイオキシン類，ばい煙，排水，悪臭，騒音等の周辺環境に十分配慮した設備とし，いかなる場合も無煙・無臭とすること。</t>
  </si>
  <si>
    <t>イ　高い安全性と信頼性及び十分な耐久性を有すること。</t>
  </si>
  <si>
    <t>ウ　会葬者等の火傷防止等，安全に十分配慮した計画とすること。</t>
  </si>
  <si>
    <t>エ　遺体の取扱いに十分配慮した設備とすること。</t>
  </si>
  <si>
    <t>オ　火葬に係る作業全般において，快適で安全な作業環境を確保し，極力自動化を図ることによりコストの削減を図ること。</t>
  </si>
  <si>
    <t>カ　維持管理や将来のオーバーホール等が容易な構造とすること。</t>
  </si>
  <si>
    <t>キ　災害発生時の対応を考慮した設備とすることとし，火葬開始後は，いかなる部位の故障があっても，当該火葬炉内で火葬を完了するよう計画すること。</t>
  </si>
  <si>
    <t>ク　関係法令等に定めるもののほか，本要求水準書に記載する項目を満足する設備を設置すること。なお，詳細にわたり明記しないものであっても，この施設の目的達成上必要な機械，機構，装置類，材質等については，事業者が責任をもって完備すること。</t>
  </si>
  <si>
    <t>(2) 火葬計画</t>
  </si>
  <si>
    <t>①　設置基数等</t>
  </si>
  <si>
    <t>人体炉（大型炉）：6基／2,100×700×600程度／～120kg／25kg／5kg</t>
    <phoneticPr fontId="67"/>
  </si>
  <si>
    <t>火葬炉概要書</t>
    <phoneticPr fontId="67"/>
  </si>
  <si>
    <t>動物炉	：1基／－／～120kg／－／－</t>
    <phoneticPr fontId="67"/>
  </si>
  <si>
    <t>②　火葬計画</t>
  </si>
  <si>
    <t>ア　人体炉（大型炉）</t>
  </si>
  <si>
    <t>a　人体及び死体（死胎）及び身体の一部，改葬の取り扱いは，告別15分，火葬・冷却90分，収骨15分を基本とする。</t>
  </si>
  <si>
    <t>（確約書）</t>
    <rPh sb="1" eb="4">
      <t>カクヤクショ</t>
    </rPh>
    <phoneticPr fontId="67"/>
  </si>
  <si>
    <t>b  6基中5基で運転することを基本とし，交互運転によりメンテナンスに対応できる計画とする。</t>
  </si>
  <si>
    <t>火葬炉スケジュール</t>
    <rPh sb="0" eb="2">
      <t>カソウ</t>
    </rPh>
    <rPh sb="2" eb="3">
      <t>ロ</t>
    </rPh>
    <phoneticPr fontId="67"/>
  </si>
  <si>
    <t>c 火葬回数は5基での運転により，最大3運転／炉・日，最大11件／日とする。（ただし，大規模災害時にはこの限りではない。）</t>
  </si>
  <si>
    <t>イ　動物炉</t>
  </si>
  <si>
    <t>a 火葬回数は最大4件／炉・日とすること。</t>
  </si>
  <si>
    <t>(3) 火葬炉主要機能</t>
  </si>
  <si>
    <t>①　火葬時間</t>
  </si>
  <si>
    <t>ア　主燃バーナ着火から消火までの時間は通常60分とすること（ただし遺体重量80kg以上はその限りでない）。</t>
  </si>
  <si>
    <t>イ　冷却時間（炉内冷却＋前室冷却）は，冷却を開始してから平均15分で収骨可能な温度になるものとすること。</t>
  </si>
  <si>
    <t>②　使用燃料</t>
  </si>
  <si>
    <t>白灯油を基本とする。ただし，事業者において災害時やライフサイクルコスト等を検討し，最適と判断したものを提案すること。</t>
  </si>
  <si>
    <t>③　主要設備方式</t>
  </si>
  <si>
    <t>ア　炉床方式</t>
    <rPh sb="2" eb="3">
      <t>ロ</t>
    </rPh>
    <rPh sb="3" eb="4">
      <t>ユカ</t>
    </rPh>
    <rPh sb="4" eb="6">
      <t>ホウシキ</t>
    </rPh>
    <phoneticPr fontId="67"/>
  </si>
  <si>
    <t>台車式とする。</t>
    <phoneticPr fontId="67"/>
  </si>
  <si>
    <t>イ　排ガス冷却方式</t>
    <rPh sb="2" eb="3">
      <t>ハイ</t>
    </rPh>
    <rPh sb="5" eb="7">
      <t>レイキャク</t>
    </rPh>
    <rPh sb="7" eb="9">
      <t>ホウシキ</t>
    </rPh>
    <phoneticPr fontId="67"/>
  </si>
  <si>
    <t>ダイオキシン類等の発生を防ぎ，均一，急速に降温できる方式とする。</t>
    <phoneticPr fontId="67"/>
  </si>
  <si>
    <t>ウ　排気方式</t>
  </si>
  <si>
    <t>a　人体炉及び動物炉とも，強制排気方式で1炉1排気系列を基本とする。なお，人体炉については，2炉1排気系列の提案も可とするが，１排気系列内の火葬炉の一部が点検整備等により運転停止中であっても，同系列内の当該炉以外は運転が可能なシステムとすること。</t>
  </si>
  <si>
    <t>b　異なる排気系列との接続は行わない。ただし，緊急時の接続については，安全性，耐久性等の基本的な性能確保を前提に，他事例での実績，接続できる利点と費用対効果等を提示の上，事業者の提案に委ねるものとする。</t>
  </si>
  <si>
    <t>④　燃焼監視・制御</t>
  </si>
  <si>
    <t>ア　各火葬炉の燃焼・冷却・排ガス状況等，運転に係る各機器の制御，運転状況等の監視及び記録等については，コンピューター等で一括して行うものとすること。</t>
  </si>
  <si>
    <t>イ　記録したデータを組合へ提出できるよう，必要に応じて出力が可能とすること。</t>
  </si>
  <si>
    <t>⑤　安全対策</t>
  </si>
  <si>
    <t>ア　日常の運転について危険防止及び操作ミス防止のため，各種インターロック装置を設け，非常時の場合，各装置がすべて安全側へ作動するよう緊急時回路を設置するものとすること。</t>
  </si>
  <si>
    <t>火葬炉設備図</t>
    <phoneticPr fontId="67"/>
  </si>
  <si>
    <t>イ　火葬炉運転従事者の安全性確保，事故防止には十分配慮すること。</t>
  </si>
  <si>
    <t>ウ　火葬炉運転従事者の火傷防止のため，機器類，配管類の表面温度が，50℃以下になるよう保温（断熱）工事を行うこと。</t>
  </si>
  <si>
    <t>エ　自動化した部位については，すべて手動操作が可能なよう設計すること。</t>
  </si>
  <si>
    <t>⑥　異常・非常時の運転</t>
  </si>
  <si>
    <t>ア　炉内温度，炉内圧，排ガス温度等に異常が生じた場合には，迅速かつ適切に対応し，火葬を継続できる運転システムとすること。</t>
  </si>
  <si>
    <t>イ　停電時には，発電設備からの電力供給を受けるシステムとすること。</t>
  </si>
  <si>
    <t>ウ　停電時においても環境基準等を満足する運転が可能なシステムとすること。</t>
  </si>
  <si>
    <t>エ　非常用の発電設備は，上記条件及び第1章「8　燃料等備蓄，災害時の対応」，第2章8-2「(7)　発電設備」を考慮し，電気設備として整備すること。</t>
  </si>
  <si>
    <t>⑦　その他条件</t>
  </si>
  <si>
    <t>ア　保守点検及び維持管理が容易な構造，配置とし，作業及びメンテナンススペースを確保すること。</t>
  </si>
  <si>
    <t>イ　機器配置はオーバーホール時を考慮して設計すること。</t>
  </si>
  <si>
    <t>ウ　可能な限り，他メーカーでの更新対応可能な機器配置とすること。</t>
  </si>
  <si>
    <t>(4) 公害防止基準</t>
  </si>
  <si>
    <t>公害防止基準は以下のとおりとする。
なお，これらの基準が運営期間にわたって守られるよう，施設整備段階で十分な性能確認を行うとともに，運営期間においても定期的に検査を行うこと。特に，火葬炉整備に当たっては，これらの基準に十分配慮した施設選定や運用方法の検討を行った整備計画とすること。
また，特に指定していないものについては，関係法令等により確認すること。排ガス及び悪臭に関し，基準として明記されていない種類の物質に対しても，周辺環境に悪影響を与えることのないよう配慮すること。</t>
    <phoneticPr fontId="67"/>
  </si>
  <si>
    <t>①　排ガスに係る基準</t>
  </si>
  <si>
    <t>排ガスに係る基準値については，次の基準値以下とする。＜1排気筒出口における基準値＞
ばいじん：0.01g／m3N
硫黄酸化物：30ppm
窒素酸化物：250ppm
塩化水素：50ppm
一酸化炭素：30ppm
ダイオキシン類濃度：1.0ng-TEQ／m3N
※　基準値は酸素濃度12％換算値（１工程の平均値）とする。</t>
    <phoneticPr fontId="67"/>
  </si>
  <si>
    <t>②　悪臭に係る基準</t>
  </si>
  <si>
    <t>ア　特定悪臭物質</t>
    <phoneticPr fontId="67"/>
  </si>
  <si>
    <t xml:space="preserve">ア　特定悪臭物質については，１排気筒出口において次の基準値以下とする。（大気中における含有率）アンモニア：1ppm
メチルメルカプタン：0.002ppm
硫化水素：0.02ppm
硫化メチル：0.01ppm
二硫化メチル：0.009ppm
トリメチルアミン：0.005ppm
アセトアルデヒド：0.05ppm
スチレン：0.4ppm
プロピオン酸：0.03ppm
ノルマル酪酸：0.001ppm
ノルマル吉草酸：0.0009ppm
イソ吉草酸：0.001ppm
酢酸エチル：3ppm
トルエン：10ppm
キシレン：1ppm
メチルイソブチルケトン：1ppm
イソブタノール：0.9ppm
プロピオンアルデヒド：0.05ppm
ノルマルブチルアルデヒド：0.009ppm
イソブチルアルデヒド：0.02ppm
ノルマルバレルアルデヒド：0.009ppm
イソバレルアルデヒド：0.003ppm
</t>
    <phoneticPr fontId="67"/>
  </si>
  <si>
    <t>イ　臭気濃度</t>
    <phoneticPr fontId="67"/>
  </si>
  <si>
    <t>イ　臭気濃度については，次の基準値以下とする。
排気筒出口：500
事業用地境界：10</t>
    <phoneticPr fontId="67"/>
  </si>
  <si>
    <t>③　騒音に係る基準</t>
  </si>
  <si>
    <t>騒音については，次の基準値以下とする。（測定箇所（全炉稼動時））
作業室内：80dB(A)
炉前ホール：60dB(A)
事業用地境界：50dB(A)</t>
    <phoneticPr fontId="67"/>
  </si>
  <si>
    <t>④　振動に係る基準</t>
  </si>
  <si>
    <t>振動については，次の基準値以下とする。</t>
  </si>
  <si>
    <t>午前8時から午後7時まで：60dB</t>
    <phoneticPr fontId="67"/>
  </si>
  <si>
    <t>午後7時から午前8時まで：55dB</t>
    <phoneticPr fontId="67"/>
  </si>
  <si>
    <t>(5) 性能試験</t>
  </si>
  <si>
    <t>着工前，竣工時及び供用開始後は年１回，組合立会いのもと排ガス等の検査を実施し，検査結果を組合に報告すること。</t>
  </si>
  <si>
    <t>①　基本条件</t>
  </si>
  <si>
    <t>ア　排ガス等の検査は，精度管理を適切に実施し，法的資格を有する第三者機関に委託すること。</t>
  </si>
  <si>
    <t>イ　事業者は，組合と協議のうえ，性能に関する試験の方法，時期等を記載した「性能試験実施要領」を作成すること。なお，試験項目ごとの測定方法，分析方法等は，関係法令及び規格等に準拠したものとすること。</t>
  </si>
  <si>
    <t>ウ　事業者は，「性能試験実施要領」に基づき試験を実施し，その結果を報告書として組合に提出すること。</t>
  </si>
  <si>
    <t>エ　事業者は，運営期間中，定期検査によって公害防止基準を上回る排気ガスの排出が確認された場合，速やかに組合に報告を行うとともに，予約状況等を勘案の上，該当する排気系列の炉の運転を停止し，自らの責任と費用において改善策を講じること。なお，他の炉の改善策の実施や運転再開については，組合と協議の上決定すること。</t>
  </si>
  <si>
    <t>②　着工前調査</t>
  </si>
  <si>
    <t>ア　着工前に，現況を把握するため，事業用地境界において大気，悪臭，騒音，振動の測定を行うこと。</t>
  </si>
  <si>
    <t>イ　測定地点は，組合と協議して決定すること。</t>
  </si>
  <si>
    <t xml:space="preserve">③　竣工時検査 </t>
  </si>
  <si>
    <t>ア　竣工時に，大気，悪臭，騒音，振動の測定を行うこと。なお，大気，悪臭の検査は，引渡し日の２週間以内に実施すること。</t>
  </si>
  <si>
    <t>イ　大気，悪臭のうち排気筒出口での値が定められているものについては，各排気系列運転時に実施し，全系列について行うこと。</t>
  </si>
  <si>
    <t>ウ　事業用地境界における悪臭の測定は，事業者の提案する運営計画上最大稼働数の炉が同時運転されている時に実施すること。</t>
  </si>
  <si>
    <t xml:space="preserve">エ　騒音，振動に関する測定は，竣工時の全炉運転（空運転）時に行うこと。 </t>
  </si>
  <si>
    <t xml:space="preserve">④　定期検査 </t>
  </si>
  <si>
    <t>ア　毎年１回，大気，悪臭の測定を行うこと。</t>
  </si>
  <si>
    <t>業務提案書（点検計画書）</t>
    <rPh sb="0" eb="2">
      <t>ギョウム</t>
    </rPh>
    <rPh sb="2" eb="5">
      <t>テイアンショ</t>
    </rPh>
    <rPh sb="6" eb="8">
      <t>テンケン</t>
    </rPh>
    <rPh sb="8" eb="11">
      <t>ケイカクショ</t>
    </rPh>
    <phoneticPr fontId="67"/>
  </si>
  <si>
    <t>イ　測定時期及び測定対象系列（毎年１系列）は，その都度組合が指定する。測定時期は，火葬炉設備（火葬炉及びフィルター含む）の清掃等を行う前の時期とし，事業者の維持管理計画を勘案して組合が指定する。</t>
  </si>
  <si>
    <t xml:space="preserve">⑤　その他 </t>
  </si>
  <si>
    <t>ア　周辺住民等から苦情が発生した場合には，速やかに調査を実施し，対策を行うこと。</t>
  </si>
  <si>
    <t>6-2　機械設備</t>
  </si>
  <si>
    <t>(1) 共通事項</t>
  </si>
  <si>
    <t>①　一般事項</t>
  </si>
  <si>
    <t>ア　設備の保全及び日常点検に必要な歩廊，階段，柵，手摺，架台等を適切な場所に設けること。なお，作業能率，安全性を十分考慮した構造とすること。</t>
  </si>
  <si>
    <t>イ　機器配置の際は，点検，整備，修理等の作業が安全に行えるよう，周囲に十分な空間と通路を確保すること。</t>
  </si>
  <si>
    <t>ウ　高所に点検等の対象となる部分のある設備では，安全な作業姿勢を可能とする作業台を設けること。</t>
  </si>
  <si>
    <t>エ　騒音，振動を発生する機器は，防音，防振対策を講ずること。</t>
  </si>
  <si>
    <t>オ　回転部分，運転部分及び突起部分には保護カバーを設けること。</t>
  </si>
  <si>
    <t>②　歩廊，作業床，階段工事</t>
  </si>
  <si>
    <t>ア　通路は段差を設けないものとし，障害物が避けられない場合は踏み台等を設けること。</t>
  </si>
  <si>
    <t>イ　必要に応じて手摺又はガード，梯子（高さが２ｍ以上の場合は，背カゴ）を設ける等転落防止策を講じること。</t>
  </si>
  <si>
    <t>ウ　歩廊は，原則として行き止まりを設けてはならない。（２方向避難の確保）</t>
  </si>
  <si>
    <t>エ　階段の傾斜角（原則として45度以下），蹴上幅及び踏み幅は統一すること。</t>
  </si>
  <si>
    <t>③　配管工事</t>
  </si>
  <si>
    <t>ア　使用材料及び口径は，使用目的に最適な仕様のものを選定すること。</t>
  </si>
  <si>
    <t>イ　建築物の貫通部及び配管支持材は面取りし，美観を損なわないよう留意すること。</t>
  </si>
  <si>
    <t>ウ　要所に防振継手を使用し，耐震性を考慮すること。</t>
  </si>
  <si>
    <t>エ　バルブ類は，定常時の設定（例：常時開）を明示すること。</t>
  </si>
  <si>
    <t>④　保温・断熱工事</t>
  </si>
  <si>
    <t>ア　火葬炉設備の性能保持，作業安全及び作業環境を守るため，必要な箇所に保温断熱工事を行うこと。</t>
  </si>
  <si>
    <t>イ　使用箇所に適した材料を選定すること。</t>
  </si>
  <si>
    <t>ウ　高温となる機器類は，断熱被覆及び危険表示等の必要な措置を講じること。</t>
  </si>
  <si>
    <t>エ　ケーシング表面温度は，50℃以下となるよう施工すること。</t>
  </si>
  <si>
    <t>⑤　塗装工事</t>
  </si>
  <si>
    <t>ア　機材及び装置は，原則として現場搬入前に錆止め塗装をすること。</t>
  </si>
  <si>
    <t>イ　塗装部は，汚れや付着物の除去，化学処理等の素地調整を十分行うこと。</t>
  </si>
  <si>
    <t>ウ　塗装材は，塗装箇所に応じて耐熱性，耐蝕性，耐候性等を考慮すること。</t>
  </si>
  <si>
    <t>エ　塗装仕上げは原則として錆止め補修後，中塗り１回，上塗り２回とすること。</t>
  </si>
  <si>
    <t>オ　機器類は，原則として本体に機器名を表示すること。</t>
  </si>
  <si>
    <t>カ　配管は各流体別に色分けし，流体名と流動方向を表示すること。</t>
  </si>
  <si>
    <t>⑥　その他</t>
  </si>
  <si>
    <t>ア　火葬業務に支障の生じないよう，自動操作の機器は手動操作への切替えができること。</t>
  </si>
  <si>
    <t>イ　火葬中の停電時においても，安全かつ迅速に機器の復旧ができること。</t>
  </si>
  <si>
    <t>ウ　将来の火葬炉の更新を考慮した機器配置とすること。</t>
  </si>
  <si>
    <t>エ　本設備は地震に対し，人の安全や施設機能の確保が図られるよう施工すること。</t>
  </si>
  <si>
    <t>オ　設備の運転管理に必要な点検口，試験口及び掃除口を適切な場所に設けること。</t>
  </si>
  <si>
    <t>(2) 燃焼設備</t>
  </si>
  <si>
    <t>①　主燃焼炉</t>
  </si>
  <si>
    <t>形式：台車式</t>
    <rPh sb="0" eb="2">
      <t>ケイシキ</t>
    </rPh>
    <phoneticPr fontId="67"/>
  </si>
  <si>
    <t>数量：人体炉6基，動物炉1基</t>
    <rPh sb="0" eb="2">
      <t>スウリョウ</t>
    </rPh>
    <phoneticPr fontId="67"/>
  </si>
  <si>
    <t>炉内温度：800℃～950℃</t>
    <rPh sb="0" eb="2">
      <t>ロナイ</t>
    </rPh>
    <rPh sb="2" eb="4">
      <t>オンド</t>
    </rPh>
    <phoneticPr fontId="67"/>
  </si>
  <si>
    <t>付属品：炉内圧力計，炉内温度計，その他必要なもの一式</t>
    <rPh sb="0" eb="3">
      <t>フゾクヒン</t>
    </rPh>
    <phoneticPr fontId="67"/>
  </si>
  <si>
    <t>ア　ケーシングは鋼板製とし，隙間から外気の進入がない構造とすること。</t>
  </si>
  <si>
    <t>イ　炉の構造材は，使用箇所に応じた特性及び十分な耐久性を有すること。</t>
  </si>
  <si>
    <t>ウ　炉の構造は，柩の収容，焼骨の取り出しが容易で，耐熱性，気密性を十分保てるものとし，運転操作性，燃焼効率がよく，維持管理面を考慮したものとすること。</t>
  </si>
  <si>
    <t>エ　デレッキ操作をすることなく，所定の時間内に火葬を行える設備とすること。</t>
  </si>
  <si>
    <t>オ　不完全燃焼がなく，焼骨がある程度まとまった形で遺族の目に触れることを考慮し，炉内温度を設定・調整すること。</t>
  </si>
  <si>
    <t xml:space="preserve">カ　省力化を考慮し，自動化を図るとともに操作が容易な設備とすること。 </t>
  </si>
  <si>
    <t>キ　炉内清掃及び点検が容易な設備とすること。</t>
  </si>
  <si>
    <t>ク　動物炉の主な仕様は，火葬炉と同等とすること。</t>
  </si>
  <si>
    <t>②　断熱扉</t>
  </si>
  <si>
    <t>数量：7面</t>
    <rPh sb="0" eb="2">
      <t>スウリョウ</t>
    </rPh>
    <rPh sb="4" eb="5">
      <t>メン</t>
    </rPh>
    <phoneticPr fontId="67"/>
  </si>
  <si>
    <t>ア　堅牢で開閉操作が容易であり，かつ断熱性，気密性が維持できる構造とすること。</t>
  </si>
  <si>
    <t>イ　開閉装置故障の際には手動で開閉できるものとすること。</t>
  </si>
  <si>
    <t>③　炉内台車</t>
  </si>
  <si>
    <t>人体炉用：6台＋予備1台以上</t>
    <phoneticPr fontId="67"/>
  </si>
  <si>
    <t>動物炉用：1台＋予備1台以上</t>
    <rPh sb="0" eb="2">
      <t>ドウブツ</t>
    </rPh>
    <rPh sb="2" eb="3">
      <t>ロ</t>
    </rPh>
    <rPh sb="3" eb="4">
      <t>ヨウ</t>
    </rPh>
    <phoneticPr fontId="67"/>
  </si>
  <si>
    <t>付属品：予備台車保管用架台等必要なもの一式</t>
    <rPh sb="0" eb="3">
      <t>フゾクヒン</t>
    </rPh>
    <phoneticPr fontId="67"/>
  </si>
  <si>
    <t>ア　火葬炉用，動物炉用，予備を含め，付属品とともに必要台数を備えること。</t>
  </si>
  <si>
    <t>イ　棺の収容，焼骨の取り出しが容易で，運転操作性，燃焼効率がよいものとすること。</t>
  </si>
  <si>
    <t>ウ　十分な耐久性を有し，汚汁の浸透による臭気発散がない構造とすること。</t>
  </si>
  <si>
    <t>エ　台車の表面は，目地無しの一体構造とするなど，メンテナンス性に配慮すること。</t>
  </si>
  <si>
    <t>オ　六価クロム対策を講ずること。方法は事業者の提案とする。</t>
  </si>
  <si>
    <t>④　炉内台車移動装置</t>
  </si>
  <si>
    <t>数量：7台以上</t>
    <rPh sb="0" eb="2">
      <t>スウリョウ</t>
    </rPh>
    <phoneticPr fontId="67"/>
  </si>
  <si>
    <t>付属品：必要なもの一式</t>
    <rPh sb="0" eb="3">
      <t>フゾクヒン</t>
    </rPh>
    <phoneticPr fontId="67"/>
  </si>
  <si>
    <t xml:space="preserve">ア　安全性・操作性に優れた構造とすること。 </t>
  </si>
  <si>
    <t>イ　炉内台車を前室及び主燃焼炉内に安全に移動できるものとすること。</t>
  </si>
  <si>
    <t>火葬炉設備図</t>
    <rPh sb="0" eb="2">
      <t>カソウ</t>
    </rPh>
    <rPh sb="2" eb="3">
      <t>ロ</t>
    </rPh>
    <rPh sb="3" eb="6">
      <t>セツビズ</t>
    </rPh>
    <phoneticPr fontId="67"/>
  </si>
  <si>
    <t xml:space="preserve">ウ　故障時においても，手動に切り替えて運転・操作できる構造とすること。 </t>
  </si>
  <si>
    <t xml:space="preserve">エ　主燃焼炉内への空気の侵入を防止できる構造とすること。 </t>
  </si>
  <si>
    <t>オ　動物炉用は，主燃焼炉前で炉内台車を支持・固定して清掃等ができる構造とすること。</t>
  </si>
  <si>
    <t>⑤　再燃焼炉</t>
  </si>
  <si>
    <t>形式：主燃焼炉直上式</t>
    <rPh sb="0" eb="2">
      <t>ケイシキ</t>
    </rPh>
    <phoneticPr fontId="67"/>
  </si>
  <si>
    <t>数量：7基（主燃焼炉と同数）</t>
    <rPh sb="0" eb="2">
      <t>スウリョウ</t>
    </rPh>
    <phoneticPr fontId="67"/>
  </si>
  <si>
    <t>ア　燃焼効率がよく，ばい煙，臭気の除去に必要な滞留時間と燃焼温度を有すること。</t>
  </si>
  <si>
    <t>イ　火葬開始時から，ばい煙，臭気の除去及びダイオキシン類の分解に必要な性能を有すること。</t>
  </si>
  <si>
    <t>ウ　混合，攪拌燃焼が効果的に行われる炉内構造とすること。</t>
  </si>
  <si>
    <t>エ　最大排ガス量（主燃焼炉排ガス量＋再燃焼炉発生ガス量）時において1.0秒以上の滞留時間を確保できるとともに，混合攪拌が効果的に行われる構造とすること。</t>
  </si>
  <si>
    <t>オ　炉内圧力は，経済性も含め，運転に支障のないものとすること。</t>
  </si>
  <si>
    <t>⑥　主燃焼炉用バーナ</t>
  </si>
  <si>
    <t>数量：７基（主燃焼炉と同数）</t>
    <rPh sb="0" eb="2">
      <t>スウリョウ</t>
    </rPh>
    <phoneticPr fontId="67"/>
  </si>
  <si>
    <t>燃料：灯油を基本とし，事業者の提案とする。</t>
    <rPh sb="0" eb="2">
      <t>ネンリョウ</t>
    </rPh>
    <phoneticPr fontId="67"/>
  </si>
  <si>
    <t>着火方式：自動着火方式</t>
    <rPh sb="0" eb="2">
      <t>チャッカ</t>
    </rPh>
    <rPh sb="2" eb="4">
      <t>ホウシキ</t>
    </rPh>
    <phoneticPr fontId="67"/>
  </si>
  <si>
    <t>傾動方式：電動式（故障時には手動で傾動が可能なこと）</t>
    <rPh sb="0" eb="2">
      <t>ケイドウ</t>
    </rPh>
    <rPh sb="2" eb="4">
      <t>ホウシキ</t>
    </rPh>
    <phoneticPr fontId="67"/>
  </si>
  <si>
    <t>操作方式：自動制御（手動への切り替えができること）</t>
    <rPh sb="0" eb="2">
      <t>ソウサ</t>
    </rPh>
    <rPh sb="2" eb="4">
      <t>ホウシキ</t>
    </rPh>
    <phoneticPr fontId="67"/>
  </si>
  <si>
    <t>付属品：着火装置，火炎監視装置，燃焼制御装置，その他必要なもの一式</t>
    <rPh sb="0" eb="3">
      <t>フゾクヒン</t>
    </rPh>
    <phoneticPr fontId="67"/>
  </si>
  <si>
    <t>ア　火葬に適した性能を有し，安全確実な着火と安定した燃焼ができること。</t>
  </si>
  <si>
    <t>イ　低騒音で安全性が高いこと。</t>
  </si>
  <si>
    <t>ウ　難燃部に火炎を照射できること。</t>
  </si>
  <si>
    <t>⑦　再燃焼炉用バーナ</t>
  </si>
  <si>
    <t>操作方式：自動制御（手動への切り替えができること）</t>
    <rPh sb="0" eb="4">
      <t>ソウサホウシキ</t>
    </rPh>
    <phoneticPr fontId="67"/>
  </si>
  <si>
    <t>ア　炉の温度制御ができ，排ガスとの混合接触が十分に行えること。</t>
  </si>
  <si>
    <t>イ　安全確実な着火と安定した燃焼ができること。</t>
  </si>
  <si>
    <t>ウ　低騒音で安全性が高いこと。</t>
  </si>
  <si>
    <t>エ　燃焼量及び火炎形状の調整が可能なものとすること。</t>
  </si>
  <si>
    <t>オ　自動制御の場合は，故障時には手動への切り替えが可能なものとすること。</t>
  </si>
  <si>
    <t>⑧　燃焼用空気送風機</t>
  </si>
  <si>
    <t>数量：7基</t>
    <rPh sb="0" eb="2">
      <t>スウリョウ</t>
    </rPh>
    <phoneticPr fontId="67"/>
  </si>
  <si>
    <t>風量制御方式：バーナ特性に応じた制御方式</t>
    <rPh sb="0" eb="2">
      <t>フウリョウ</t>
    </rPh>
    <rPh sb="2" eb="4">
      <t>セイギョ</t>
    </rPh>
    <rPh sb="4" eb="6">
      <t>ホウシキ</t>
    </rPh>
    <phoneticPr fontId="67"/>
  </si>
  <si>
    <t>ア　容量は，実運転に支障のないよう余裕があり，安定した制御ができること。</t>
  </si>
  <si>
    <t>イ　低騒音，低振動のものとすること。</t>
  </si>
  <si>
    <t>(3) 通風設備</t>
  </si>
  <si>
    <t>①　排風機</t>
  </si>
  <si>
    <t>ア　容量は，実運転に支障のないよう風量，風圧に余裕を持たせること。</t>
  </si>
  <si>
    <t>イ　排ガスに対して耐熱性，耐蝕性を有すること。</t>
  </si>
  <si>
    <t>ウ　低騒音，低振動であること。</t>
  </si>
  <si>
    <t>②　炉内圧制御装置</t>
  </si>
  <si>
    <t>ア　炉内圧力の変動に対する応答が早く，安定した制御ができること。</t>
  </si>
  <si>
    <t>イ　炉内を適切な負圧に維持できるものとすること。</t>
  </si>
  <si>
    <t>ウ　炉内圧力の制御は，炉ごとで単独に行うこと。</t>
  </si>
  <si>
    <t>エ　高温部で使用する部材については，十分な耐久性を有する材料を選定すること。</t>
  </si>
  <si>
    <t>オ　点検，補修，交換が容易にできるよう考慮すること。</t>
  </si>
  <si>
    <t>③　煙道</t>
  </si>
  <si>
    <t>ア　冷却装置，集じん装置，排気筒を除く排ガスの通路とする。</t>
  </si>
  <si>
    <t>イ　ダストの堆積がない構造とすること。</t>
  </si>
  <si>
    <t>ウ　内部の点検，補修がしやすい構造とし，適所に点検口を設けること。</t>
  </si>
  <si>
    <t>エ　熱による伸縮を考慮した構造とすること。</t>
  </si>
  <si>
    <t>オ　排ガスの冷却に熱交換器を使用した場合は，腐食に十分配慮すること。</t>
  </si>
  <si>
    <t>④　排気筒</t>
  </si>
  <si>
    <t>ア　短煙突を採用し外部から見えにくくすること。</t>
  </si>
  <si>
    <t>イ　騒音発生の防止と排ガスの大気拡散を考慮し，適切な排出速度とすること。</t>
  </si>
  <si>
    <t>ウ　雨水等の侵入防止を考慮した適切な構造とすること。排気筒上部にかさ等を設置する場合は，排ガス基準の順守や保守管理が適切に行える仕様にすること。</t>
  </si>
  <si>
    <t>エ　耐振性，耐蝕性，耐熱性を有すること。</t>
  </si>
  <si>
    <t>オ　排ガス及び臭気の測定作業を安全に行える位置に測定口を設けること。</t>
  </si>
  <si>
    <t>(4) 排ガス冷却設備</t>
  </si>
  <si>
    <t>①　排ガス冷却器</t>
  </si>
  <si>
    <t>ア　再燃焼炉から排出される高温ガスを，指定温度に短時間で均一に降温できる構造とすること。</t>
  </si>
  <si>
    <t>イ　耐熱性及び耐蝕性にすぐれた材質とすること。</t>
  </si>
  <si>
    <t>ウ　排ガス冷却に熱交換器を使用する場合は，ダイオキシン類が再合成しないよう十分留意すること。</t>
  </si>
  <si>
    <t>エ　温度制御方式は，自動的に制御できるものとすること。</t>
  </si>
  <si>
    <t>オ　冷却設備出口における排ガス温度は，200℃以下とすること。</t>
  </si>
  <si>
    <t>②　排ガス冷却用送風機</t>
  </si>
  <si>
    <t>ア　容量は，運転に支障のないよう余裕があり，安定した制御ができるものとすること。</t>
  </si>
  <si>
    <t>イ　低騒音及び低振動とすること。</t>
  </si>
  <si>
    <t>(5) 排ガス処理設備</t>
  </si>
  <si>
    <t>①　集じん装置</t>
  </si>
  <si>
    <t>形式：バグフィルター</t>
    <rPh sb="0" eb="2">
      <t>ケイシキ</t>
    </rPh>
    <phoneticPr fontId="67"/>
  </si>
  <si>
    <t>数量：排気系列に応じた数量</t>
    <rPh sb="0" eb="2">
      <t>スウリョウ</t>
    </rPh>
    <phoneticPr fontId="67"/>
  </si>
  <si>
    <t>処理風量：余裕率15％以上</t>
    <rPh sb="0" eb="2">
      <t>ショリ</t>
    </rPh>
    <rPh sb="2" eb="4">
      <t>フウリョウ</t>
    </rPh>
    <phoneticPr fontId="67"/>
  </si>
  <si>
    <t>設計ガス温度：出口温度200℃以下</t>
    <rPh sb="0" eb="2">
      <t>セッケイ</t>
    </rPh>
    <rPh sb="4" eb="6">
      <t>オンド</t>
    </rPh>
    <phoneticPr fontId="67"/>
  </si>
  <si>
    <t>ア　処理ガス量は，実運転に支障のないよう余裕をもった計画とすること。</t>
  </si>
  <si>
    <t>イ　排ガスが偏流しない構造とすること。</t>
  </si>
  <si>
    <t>ウ　排ガス濃度は，本要求水準書第2章6-2「(4)公害防止基準」によること。</t>
  </si>
  <si>
    <t xml:space="preserve">エ　排ガスの結露による腐食やダストの固着が生じない材質・構造とすること。 </t>
  </si>
  <si>
    <t xml:space="preserve">オ　高温の排ガスを処理することから，耐熱性に優れたものとすること。 </t>
  </si>
  <si>
    <t xml:space="preserve">カ　捕集したダストは，自動で集じん装置外に排出され，その後，灰吸引装置で集じん灰貯留部（専用容器）へ移送すること。 </t>
  </si>
  <si>
    <t>キ　室内に集じん灰が飛散しない構造とすること。</t>
  </si>
  <si>
    <t>ク　結露対策として，加温装置を設置すること。</t>
  </si>
  <si>
    <t>ケ　ろ過面積，ろ過速度及び圧力損失は実運転に支障のないよう余裕をとること。</t>
  </si>
  <si>
    <t>コ　ランニングコストを考慮するとともに，保守点検がしやすい構造とすること。</t>
  </si>
  <si>
    <t>②　集じん灰排出装置</t>
  </si>
  <si>
    <t xml:space="preserve">ア　集じん装置で捕集した集じん灰を，室内に飛散させることなく集じん灰貯留部（専用容器）へ自動で移送できる構造とすること。 </t>
  </si>
  <si>
    <t>イ　保守点検が容易な構造とし，適所に点検口を設けること。</t>
  </si>
  <si>
    <t>③　触媒装置</t>
  </si>
  <si>
    <t>充填量：事業者の提案による</t>
    <rPh sb="0" eb="3">
      <t>ジュウテンリョウ</t>
    </rPh>
    <phoneticPr fontId="67"/>
  </si>
  <si>
    <t>ア　触媒装置により排ガス中のダイオキシン類を除去し，基準を遵守すること。</t>
  </si>
  <si>
    <t>イ　動物炉についても，人体炉と同等の性能，構造とすること。</t>
  </si>
  <si>
    <t>(6) 付帯設備</t>
  </si>
  <si>
    <t>①　炉前化粧扉</t>
  </si>
  <si>
    <t>数量：人体炉用6組</t>
    <rPh sb="0" eb="2">
      <t>スウリョウ</t>
    </rPh>
    <phoneticPr fontId="67"/>
  </si>
  <si>
    <t>要部材質：ステンレス製</t>
    <rPh sb="0" eb="1">
      <t>ヨウ</t>
    </rPh>
    <rPh sb="1" eb="2">
      <t>ブ</t>
    </rPh>
    <rPh sb="2" eb="4">
      <t>ザイシツ</t>
    </rPh>
    <phoneticPr fontId="67"/>
  </si>
  <si>
    <t>ア　遮音・断熱を考慮した構造とすること。</t>
  </si>
  <si>
    <t>イ　開閉操作は炉前操作盤にて行い，手動開閉も可能であるものとすること。</t>
    <phoneticPr fontId="67"/>
  </si>
  <si>
    <t>ウ　表面意匠は，最期の別れにふさわしいデザインについて十分に考慮し，組合との協議により決定するものとする。</t>
    <phoneticPr fontId="67"/>
  </si>
  <si>
    <t>②　前室</t>
  </si>
  <si>
    <t>数量：人体炉用6基</t>
    <rPh sb="0" eb="2">
      <t>スウリョウ</t>
    </rPh>
    <rPh sb="3" eb="6">
      <t>ジンタイロ</t>
    </rPh>
    <rPh sb="6" eb="7">
      <t>ヨウ</t>
    </rPh>
    <phoneticPr fontId="67"/>
  </si>
  <si>
    <t>冷却時間：炉内及び前室内での冷却により，最短で15分以内で収骨可能な能力とする。</t>
    <rPh sb="0" eb="4">
      <t>レイキャクジカン</t>
    </rPh>
    <phoneticPr fontId="67"/>
  </si>
  <si>
    <t>ア　会葬者等の目に触れる部分は，尊厳性を損なわない材質及び仕上げとすること。</t>
  </si>
  <si>
    <t>イ　遮音，断熱を考慮した構造とすること。</t>
  </si>
  <si>
    <t>ウ　炉内台車の清掃が容易にできる構造とすること。</t>
  </si>
  <si>
    <t>エ　炉前化粧扉の開放時でも前室内を負圧に保てるものとすること。</t>
  </si>
  <si>
    <t>③　残骨灰，集じん灰吸引装置</t>
  </si>
  <si>
    <t>ア　残骨灰用</t>
  </si>
  <si>
    <t>円滑な運営に支障のない設備，数量を設置すること。</t>
  </si>
  <si>
    <t>吸引装置：1基以上</t>
    <rPh sb="0" eb="2">
      <t>キュウイン</t>
    </rPh>
    <rPh sb="2" eb="4">
      <t>ソウチ</t>
    </rPh>
    <rPh sb="6" eb="7">
      <t>キ</t>
    </rPh>
    <rPh sb="7" eb="9">
      <t>イジョウ</t>
    </rPh>
    <phoneticPr fontId="67"/>
  </si>
  <si>
    <t>集じん装置：サイクロン1基，バグフィルター1基、払い落とし方式：自動</t>
    <rPh sb="0" eb="1">
      <t>シュウ</t>
    </rPh>
    <rPh sb="3" eb="5">
      <t>ソウチ</t>
    </rPh>
    <rPh sb="24" eb="25">
      <t>ハラ</t>
    </rPh>
    <rPh sb="26" eb="27">
      <t>オ</t>
    </rPh>
    <rPh sb="29" eb="31">
      <t>ホウシキ</t>
    </rPh>
    <rPh sb="32" eb="34">
      <t>ジドウ</t>
    </rPh>
    <phoneticPr fontId="67"/>
  </si>
  <si>
    <t>イ　集塵灰用</t>
  </si>
  <si>
    <t>吸引装置：2基（人体炉用1基，動物炉用1基）</t>
    <rPh sb="0" eb="2">
      <t>キュウイン</t>
    </rPh>
    <rPh sb="2" eb="4">
      <t>ソウチ</t>
    </rPh>
    <rPh sb="6" eb="7">
      <t>キ</t>
    </rPh>
    <rPh sb="8" eb="10">
      <t>ジンタイ</t>
    </rPh>
    <rPh sb="10" eb="11">
      <t>ロ</t>
    </rPh>
    <rPh sb="11" eb="12">
      <t>ヨウ</t>
    </rPh>
    <rPh sb="13" eb="14">
      <t>キ</t>
    </rPh>
    <rPh sb="15" eb="17">
      <t>ドウブツ</t>
    </rPh>
    <rPh sb="17" eb="18">
      <t>ロ</t>
    </rPh>
    <rPh sb="18" eb="19">
      <t>ヨウ</t>
    </rPh>
    <rPh sb="20" eb="21">
      <t>キ</t>
    </rPh>
    <phoneticPr fontId="67"/>
  </si>
  <si>
    <t>集じん装置：バグフィルター2基（人体炉用1基，動物炉用1基）、払い落とし方式：自動</t>
    <rPh sb="0" eb="1">
      <t>シュウ</t>
    </rPh>
    <rPh sb="3" eb="5">
      <t>ソウチ</t>
    </rPh>
    <rPh sb="31" eb="32">
      <t>ハラ</t>
    </rPh>
    <rPh sb="33" eb="34">
      <t>オ</t>
    </rPh>
    <rPh sb="36" eb="38">
      <t>ホウシキ</t>
    </rPh>
    <rPh sb="39" eb="41">
      <t>ジドウ</t>
    </rPh>
    <phoneticPr fontId="67"/>
  </si>
  <si>
    <t>ウ　吸引口</t>
  </si>
  <si>
    <t>残骨灰要：（収骨室用）室数による数量</t>
    <rPh sb="0" eb="3">
      <t>ザンコツバイ</t>
    </rPh>
    <rPh sb="3" eb="4">
      <t>ヨウ</t>
    </rPh>
    <rPh sb="16" eb="18">
      <t>スウリョウ</t>
    </rPh>
    <phoneticPr fontId="67"/>
  </si>
  <si>
    <t>集じん灰用：（集じん装置用）集じん装置と同数とする。</t>
    <rPh sb="0" eb="1">
      <t>シュウ</t>
    </rPh>
    <rPh sb="3" eb="4">
      <t>ハイ</t>
    </rPh>
    <rPh sb="4" eb="5">
      <t>ヨウ</t>
    </rPh>
    <rPh sb="7" eb="8">
      <t>シュウ</t>
    </rPh>
    <phoneticPr fontId="67"/>
  </si>
  <si>
    <t>前室用：提案による数量</t>
    <rPh sb="9" eb="11">
      <t>スウリョウ</t>
    </rPh>
    <phoneticPr fontId="67"/>
  </si>
  <si>
    <t>付属品：吸引ホース，その他必要なもの一式</t>
    <rPh sb="0" eb="3">
      <t>フゾクヒン</t>
    </rPh>
    <phoneticPr fontId="67"/>
  </si>
  <si>
    <t xml:space="preserve">a　台車，集じん装置等の清掃のため残骨灰用，集じん灰用を設けること。 </t>
    <phoneticPr fontId="67"/>
  </si>
  <si>
    <t xml:space="preserve">b　低騒音で，保守点検が容易な構造とすること。 </t>
  </si>
  <si>
    <t xml:space="preserve">c　自動で灰の搬出（灰排出装置から吸引装置へ）が行えるよう整備すること。 </t>
  </si>
  <si>
    <t>d　炉内台車清掃用の別室を設置する場合は，別室にも吸引口を設けること。</t>
  </si>
  <si>
    <t>e　容量は，実運転に支障のないものとすること。</t>
  </si>
  <si>
    <t>④　柩運搬車</t>
  </si>
  <si>
    <t>形式：電動走行式（充電器内蔵）</t>
    <rPh sb="0" eb="2">
      <t>ケイシキ</t>
    </rPh>
    <phoneticPr fontId="67"/>
  </si>
  <si>
    <t>数量：事業者の提案に委ねるものとする。</t>
    <rPh sb="0" eb="2">
      <t>スウリョウ</t>
    </rPh>
    <phoneticPr fontId="67"/>
  </si>
  <si>
    <t>ア　炉及び柩の寸法に適し，美観に優れた材質とすること。</t>
  </si>
  <si>
    <t>イ　柩を霊柩車から告別室及び炉前まで運搬し，さらに前室内の炉内台車上に柩を安置するための専用台車とすること。</t>
  </si>
  <si>
    <t>ウ　電動走行式とするが，手動に切り替えができ容易に走行できる構造とすること。</t>
  </si>
  <si>
    <t>エ　炉内台車上に柩の安置が容易に行える装置を備えるものとすること。</t>
  </si>
  <si>
    <t>オ　バッテリーは，一日の通常作業に支障のない容量とすること。</t>
  </si>
  <si>
    <t>⑤　炉内台車運搬車</t>
    <phoneticPr fontId="67"/>
  </si>
  <si>
    <t>（収骨及び炉内台車搬送用）</t>
    <phoneticPr fontId="67"/>
  </si>
  <si>
    <t>その他：柩運搬車との兼用を可とする。</t>
    <rPh sb="2" eb="3">
      <t>タ</t>
    </rPh>
    <phoneticPr fontId="67"/>
  </si>
  <si>
    <t>ア　炉内台車を運搬するための専用台車とするが，柩運搬車，炉内台車運搬車が兼用できる場合は兼用を可とし，必要台数を整備すること。</t>
  </si>
  <si>
    <t>イ　電動走行式とするが，手動に切り替えができ容易に走行できる構造とすること。</t>
  </si>
  <si>
    <t>ウ　耐久性に配慮して，各部材は充分な強度を持つものとすること。</t>
  </si>
  <si>
    <t>エ　炉内台車の出入が自動で行える装置を備えること。</t>
  </si>
  <si>
    <t>カ　会葬者等が火傷するおそれのない構造とすること。</t>
  </si>
  <si>
    <t>⑥　燃料供給設備</t>
  </si>
  <si>
    <t>ア　各火葬炉の燃料消費量が計測・記録・出力できる手段を備えること。</t>
  </si>
  <si>
    <t>⑦　動物用残骨灰吸引クリーナー</t>
  </si>
  <si>
    <t>形式：可動式集灰器（耐熱型）</t>
    <rPh sb="0" eb="2">
      <t>ケイシキ</t>
    </rPh>
    <phoneticPr fontId="67"/>
  </si>
  <si>
    <t>数量：1台</t>
    <rPh sb="0" eb="2">
      <t>スウリョウ</t>
    </rPh>
    <phoneticPr fontId="67"/>
  </si>
  <si>
    <t>その他：電源，バケット容量等は，事業者の提案に委ねるものとする。</t>
    <rPh sb="2" eb="3">
      <t>タ</t>
    </rPh>
    <phoneticPr fontId="67"/>
  </si>
  <si>
    <t>6-3　電気・計装設備</t>
  </si>
  <si>
    <t>(1) 一般事項</t>
  </si>
  <si>
    <t>ア　火葬炉設備に必要なすべての電気設備及び電気計装設備を整備すること。</t>
  </si>
  <si>
    <t>イ　火葬炉設備の安定した運転，制御に必要な装置及び計器等を設置すること。</t>
  </si>
  <si>
    <t>ウ　運転管理は現場操作盤及び火葬炉監視室で行うものとし，プロセス監視に必要な機器，表示器，警報装置を具備すること。また，現場操作盤での操作が火葬炉監視室より優先されるシステムとすること。</t>
  </si>
  <si>
    <t>エ　火葬炉設備の更新等を考慮し，計画すること。</t>
  </si>
  <si>
    <t>オ　計装項目は以下の「計器制御一覧表」の内容を標準とするが，詳細は事業者の提案に委ねるものとする。</t>
  </si>
  <si>
    <t>(2) 機器仕様</t>
  </si>
  <si>
    <t>ア　配線は，エコ仕様のものを利用し，動力用はＥＭ－ＣＥケーブル等，制御用はＥＭ－ＣＥＥ／Ｆケーブル，ＣＥＥ／Ｆ－Ｓケーブル，耐熱ケーブル等，目的及び使用環境に適したものを使用すること。</t>
  </si>
  <si>
    <t>イ　配線は原則電線管に配線し，隠ぺい部は合成樹脂製可とう管，露出部は金属管を使うこと。</t>
  </si>
  <si>
    <t>ウ　ケーブル配線には，必要に応じ，ケーブルラックを使用すること。</t>
  </si>
  <si>
    <t>エ　使用機器は，極力汎用品から選択するとともに，それぞれの機器が互換性のある製品に統一すること。</t>
  </si>
  <si>
    <t>オ　盤類は搬入及び将来の更新等を十分考慮した形状，寸法とすること。</t>
  </si>
  <si>
    <t>カ　盤類は原則として防じん構造とすること。</t>
  </si>
  <si>
    <t>キ　計装項目は，すべての機器の安全運転を確保することを目的として，表示・操作・警報等必要十分な項目を設定すること。</t>
  </si>
  <si>
    <t>ク　各電動機には，原則として現場操作盤を設置すること。</t>
  </si>
  <si>
    <t>ケ　電子機器は，停電時に異常が生じないようバッテリー等ですべてバックアップを行うこと。</t>
  </si>
  <si>
    <t>②　動力制御盤</t>
  </si>
  <si>
    <t>ア　形式は鋼板製自立閉鎖型及び壁掛型を基本とすること。</t>
  </si>
  <si>
    <t>イ　事業者の判断により，適所に分割して設置することも可とする。</t>
  </si>
  <si>
    <t>③　火葬炉現場操作盤</t>
  </si>
  <si>
    <t>ア　運転状況の表示はカラー液晶型とし，すべてのデータが表示されるとともに，すべての機器の手動操作がタッチパネル上で行えること。</t>
  </si>
  <si>
    <t>イ　操作機器，計装計器，異常警報装置を備え，各機器の操作が手動で行えること。</t>
  </si>
  <si>
    <t>ウ　インバータの動作，排煙濃度計の動作，酸素濃度計の動作等のチェックが可能なものとすること。</t>
  </si>
  <si>
    <t>④　中央監視制御盤</t>
  </si>
  <si>
    <t>ア　火葬炉設備の運転状態を火葬炉の系統別に集中監視できるものとし，必要な運転情報等の表示及び記録を行えるものとすること。</t>
  </si>
  <si>
    <t>イ　プロセスデータ及びトレンドの収集・表示・記録機能，故障表示・記録機能，各計測データ，火葬開始・終了時間等を収集・バックアップし，外部の記憶装置に保存できるものすること。また，日報・月報・年報の帳票が作成でき，その結果を印字できること。なお，各計測データは連続して記録するものとする。</t>
  </si>
  <si>
    <t>ウ　各炉の全ての機器の手動操作を，中央監視制御盤により行えるものとすること。</t>
  </si>
  <si>
    <t>エ　停電によるシステム障害の発生を防止するため，無停電電源装置を設けてシステムの保護を行えるものとするが，中央監視制御装置が機能しない場合でも，火葬が可能なシステムとすること。</t>
  </si>
  <si>
    <t>オ　各種センサーの信号は，コンピューター等で収集できるものとするが，センサーの設置位置については，事業者の提案に委ねるものとする。</t>
  </si>
  <si>
    <t>⑤　炉前操作盤（化粧扉開閉用）</t>
  </si>
  <si>
    <t>ア　炉前化粧扉の操作機能を有するものとする。</t>
  </si>
  <si>
    <t>⑥　計装制御装置</t>
  </si>
  <si>
    <t>ア　火葬炉の安定した運転・制御に必要な計装制御機器を設置すること。なお，原則として火葬炉の運転・制御は炉操作盤で行うこととするが，火葬炉監視室でも，監視・各種記録の他，機器遠隔操作ができるものとする。</t>
  </si>
  <si>
    <t>6-4　その他の用具等</t>
  </si>
  <si>
    <t xml:space="preserve">(1) 保守点検工具等 </t>
  </si>
  <si>
    <t xml:space="preserve">事業者は必要な工具を納入し，納入工具リストを提出すること。 </t>
  </si>
  <si>
    <t>火葬炉概要書</t>
    <rPh sb="0" eb="3">
      <t>カソウロ</t>
    </rPh>
    <rPh sb="3" eb="6">
      <t>ガイヨウショ</t>
    </rPh>
    <phoneticPr fontId="67"/>
  </si>
  <si>
    <t xml:space="preserve">(2) 収骨用具 </t>
  </si>
  <si>
    <t>収骨用具として，骨壷及び収骨箸を置く収骨台，その他必要なもの一式を整備すること。</t>
  </si>
  <si>
    <t xml:space="preserve">(3) その他必要なもの </t>
  </si>
  <si>
    <t>その他，火葬を行うに当たって必要な用具等については，事業者の責任において整備すること。</t>
  </si>
  <si>
    <t>7　建築付帯設備要件</t>
  </si>
  <si>
    <t>7-1　電気設備</t>
  </si>
  <si>
    <t>(1) 基本要件</t>
  </si>
  <si>
    <t>ア　各項目の要求を満たすために必要な配管配線工事及び幹線工事を行うこと。</t>
  </si>
  <si>
    <t>イ　配線は，エコ仕様のものを利用し目的及び使用環境に適したものを使用すること。</t>
  </si>
  <si>
    <t>ウ　配線は原則電線管に配線し，隠ぺい部は合成樹脂製可とう管，露出部は金属管を使用すること。</t>
  </si>
  <si>
    <t>エ　ケーブル配線は，必要に応じ，ケーブルラックを使用すること。</t>
  </si>
  <si>
    <t>オ　給排水管・給油管の下に，操作盤や配線ラックを設置しないこと。</t>
  </si>
  <si>
    <t>カ　使用機器は，極力汎用品から選択するとともに，それぞれの機器が互換性のある製品に統一すること。</t>
  </si>
  <si>
    <t>キ　盤類は搬入を十分考慮した形状，寸法とすること。</t>
  </si>
  <si>
    <t>(2) 電灯設備</t>
  </si>
  <si>
    <t>ア　照明設備は，業務内容，執務環境等に応じて，光環境の確保を図り，保守，運用等が容易な設備とすること。</t>
  </si>
  <si>
    <t>イ　照明器具，コンセント等，適当な数を設置すること。</t>
  </si>
  <si>
    <t>ウ　非常照明，誘導灯等は，関係法令等に基づき設置すること。</t>
  </si>
  <si>
    <t>エ　ＬＥＤ等の省エネルギー型器具を積極的に採用すること。</t>
  </si>
  <si>
    <t>オ　吹抜等高所にある器具については，自動昇降装置等にて容易に保守管理ができるようにすること。</t>
  </si>
  <si>
    <t>カ　トイレ等利用者の出入りを伴う場所については，自動点灯・消灯の可能な方式とすること。</t>
  </si>
  <si>
    <t>キ　外灯は，自動点灯・消灯及び時間点灯・消灯の可能な方式とすること。</t>
  </si>
  <si>
    <t>ク　照明設備は，各室において操作できるものとし，事務室等で中央管理できるものとすること。</t>
  </si>
  <si>
    <t>(3) 動力設備</t>
  </si>
  <si>
    <t>ア　ボイラー，空調機，ポンプ類，炉機械室等，適当な数を設置すること。</t>
  </si>
  <si>
    <t>イ　動力制御盤は，原則として各機械室内に設置すること。また，機器の警報は事務室で受信できることとし，各動力制御は中央管理できるようにすることが望ましい。</t>
  </si>
  <si>
    <t>(4) 避雷設備</t>
  </si>
  <si>
    <t>ア　避雷設備が必要となる場合は，建築基準法及び消防法に基づき設置すること。</t>
  </si>
  <si>
    <t>(5) 受変電設備</t>
  </si>
  <si>
    <t>ア　屋内に受変電設備を設置し，受電，変電を行うこと。</t>
  </si>
  <si>
    <t>イ　有害な場所に設置しないこと。</t>
  </si>
  <si>
    <t>ウ　保守点検，維持管理がしやすいよう設置すること。</t>
  </si>
  <si>
    <t>エ　電気事業法，労働安全衛生規則等の基準を遵守すること。</t>
  </si>
  <si>
    <t>オ　高圧受電とすること。</t>
  </si>
  <si>
    <t>(6) 静止型電源設備</t>
  </si>
  <si>
    <t>ア　非常用照明，受変電設備の操作用電源として直流電源装置を設置すること。</t>
  </si>
  <si>
    <t>イ　停電時保障用の無停電電源装置等を設置すること。</t>
  </si>
  <si>
    <t>(7) 発電設備</t>
  </si>
  <si>
    <t>ア　災害時等に対応するため停電時非常用電源を設置すること。発電設備の能力は，関係法令等に定めのある機器類の予備電源装置として設置するとともに，施設内の重要負荷への停電時送電用として設置したうえで，火葬業務遂行のために最低限必要な施設を稼動できるものとすること。</t>
  </si>
  <si>
    <t>イ　発電装置の仕様は，第1章「8　燃料等備蓄，災害時の対応」を参考とし，火葬炉設備及び事務室，トイレ，給湯室等の火葬業務遂行のために最低限必要な設備が，通常の火葬件数で３日間運転できるものとする。なお，発電装置の台数は，事業者の提案に委ねるものとする。</t>
  </si>
  <si>
    <t>ウ　非常用照明，受変電設備の操作用電源を設けること。</t>
  </si>
  <si>
    <t>エ　20kw以上の太陽光発電システムを設置すること。また，この他の新エネルギー設備導入についても，設置の是非を検討し積極的な提案を期待する。太陽光や自然エネルギーによる発電設備を導入する場合は，計画地の特性やコスト面を踏まえ提案すること。この場合，発電した電力は本事業用地内で消費すること。</t>
  </si>
  <si>
    <t>(8) 情報通信網設備</t>
  </si>
  <si>
    <t>ア　本施設内にインターネット回線を引き込み，事務室及び必要な室に情報コンセントを整備すること。</t>
  </si>
  <si>
    <t>イ　本施設内に，本施設の運営に必要なＬＡＮ設備を整備すること。</t>
  </si>
  <si>
    <t>(9) 電話設備</t>
  </si>
  <si>
    <t>ア　事務室まで電話回線を引き込み，外部との通信を可能とする電話設備を設置すること。外部通信機能に必要な交換器の回線数等は維持管理・運営業務の効率性を考慮したうえで，事業者の提案に委ねるものとする。</t>
  </si>
  <si>
    <t>イ　施設内の連絡用として，主要な室に内線電話機能を有する電話設備を設置すること。</t>
  </si>
  <si>
    <t>(10) 時計表示設備</t>
  </si>
  <si>
    <t>ア　事務室に親時計（同期方法は，事業者の提案に委ねるものとする）を，施設内要所に子時計を設置すること。</t>
  </si>
  <si>
    <t>(11) 案内表示設備</t>
  </si>
  <si>
    <t>ア　告別ホール，収骨室，合室各室の入口及び各炉前に，故人名又は葬家名を表示する表示器を設け，会葬者等や葬祭業者に情報提供を行うこと。</t>
  </si>
  <si>
    <t>イ　表示器は，受付状況や火葬の進行状況に合わせて葬家名等を変更できるものとし，表示器の操作は一元管理するなど，効率的に運用できるようにすること。なお，火葬炉の中央監視制御装置との連動については，事業者の提案とする。</t>
  </si>
  <si>
    <t>ウ　エントランスホールには，総合案内表示器を設置し，全体の案内を行うこと。</t>
  </si>
  <si>
    <t>エ　炉前の表示器は，予備炉も含めた台数を設置すること。</t>
  </si>
  <si>
    <t>オ　遺族・会葬者等が視認する表示装置の表示文字は，JIS 第一水準，JIS 第二水準，人名漢字とすること。</t>
  </si>
  <si>
    <t>(12) 拡声設備</t>
  </si>
  <si>
    <t>ア　関係法令等による避難等のための設備及び施設内案内用の放送設備を設置すること。</t>
  </si>
  <si>
    <t>イ　避難等のための放送設備は，自動火災報知設備と連動した設備とすること。</t>
  </si>
  <si>
    <t>(13) 誘導支援設備</t>
  </si>
  <si>
    <t>ア　バリアフリートイレ等に異常があった場合に，表示窓の点灯と音等により知らせることのできる呼出ボタン等の設備を設置すること。</t>
  </si>
  <si>
    <t>イ　事業者において必要であると判断する場合には，車椅子使用者用駐車場にインターホン等を設置し，配管配線工事を行うこと。</t>
  </si>
  <si>
    <t>(14) テレビ受信設備</t>
  </si>
  <si>
    <t>ア　事務室において地上デジタル放送が視聴できるよう整備し，直列ユニットまでの配管配線工事を行うこと。その他の室については，事業者の提案に委ねるものとする。</t>
  </si>
  <si>
    <t>イ　受信料等は事業者の負担とする。</t>
  </si>
  <si>
    <t>(15) テレビ電波障害防除設備</t>
  </si>
  <si>
    <t>ア　事業者は，建築物によるテレビ電波障害が発生しないよう留意すること。なお，工事期間中に施設建設に伴う近隣のテレビ電波障害が発生した場合は，事業者によりテレビ電波障害防除施設を設置すること。</t>
  </si>
  <si>
    <t>(16) 監視カメラ設備</t>
  </si>
  <si>
    <t>ア　以下に示す排気筒監視用及び場内監視用のカメラ設備を設置すること。</t>
    <phoneticPr fontId="67"/>
  </si>
  <si>
    <t>イ　事務室及び火葬炉監視室にモニターを設置し，監視映像が表示，録画できるようにすること。録画時間や画質等は，後日，画像を確認するのに支障のない程度で，事業者の提案に委ねるものとする。</t>
    <phoneticPr fontId="67"/>
  </si>
  <si>
    <t>a　排気筒監視用カメラ</t>
    <phoneticPr fontId="67"/>
  </si>
  <si>
    <t>形式：ズーム式カラーカメラ（可動式：屋外仕様）</t>
    <rPh sb="0" eb="2">
      <t>ケイシキ</t>
    </rPh>
    <phoneticPr fontId="67"/>
  </si>
  <si>
    <t>数量：１台以上</t>
    <rPh sb="0" eb="2">
      <t>スウリョウ</t>
    </rPh>
    <phoneticPr fontId="67"/>
  </si>
  <si>
    <t>付属品：可動雲台，ワイパー，その他必要なもの一式</t>
    <rPh sb="0" eb="3">
      <t>フゾクヒン</t>
    </rPh>
    <phoneticPr fontId="67"/>
  </si>
  <si>
    <t>b　場内監視カメラ</t>
    <phoneticPr fontId="67"/>
  </si>
  <si>
    <t>【屋外】</t>
    <phoneticPr fontId="67"/>
  </si>
  <si>
    <t>数量：２台以上（事業用地出入口１台，駐車場１台）</t>
    <rPh sb="0" eb="1">
      <t>スウ</t>
    </rPh>
    <rPh sb="1" eb="2">
      <t>リョウ</t>
    </rPh>
    <phoneticPr fontId="67"/>
  </si>
  <si>
    <t>【屋内】</t>
    <phoneticPr fontId="67"/>
  </si>
  <si>
    <t>形式：ドーム型カラーカメラ（可動式）</t>
    <rPh sb="0" eb="2">
      <t>ケイシキ</t>
    </rPh>
    <phoneticPr fontId="67"/>
  </si>
  <si>
    <t>数量：6台以上</t>
    <rPh sb="0" eb="2">
      <t>スウリョウ</t>
    </rPh>
    <rPh sb="4" eb="5">
      <t>ダイ</t>
    </rPh>
    <rPh sb="5" eb="7">
      <t>イジョウ</t>
    </rPh>
    <phoneticPr fontId="67"/>
  </si>
  <si>
    <t>・車寄せ用：１台</t>
  </si>
  <si>
    <t>・エントランスホール：１台</t>
  </si>
  <si>
    <t>・炉前ホール：室数に応じた台数</t>
  </si>
  <si>
    <t>・告別ホール：室数に応じた台数</t>
  </si>
  <si>
    <t>・待合ロビー：１台</t>
  </si>
  <si>
    <t>c　モニター</t>
    <phoneticPr fontId="67"/>
  </si>
  <si>
    <t>形式：カラー液晶型</t>
    <rPh sb="0" eb="2">
      <t>ケイシキ</t>
    </rPh>
    <phoneticPr fontId="67"/>
  </si>
  <si>
    <t>数量：２台（事務室用１台，火葬炉監視室用１台）以上</t>
    <rPh sb="0" eb="2">
      <t>スウリョウ</t>
    </rPh>
    <phoneticPr fontId="67"/>
  </si>
  <si>
    <t>(17) 自動火災報知設備</t>
  </si>
  <si>
    <t>ア　関係法令等により，受信機，感知機等を必要な箇所に設置すること。</t>
  </si>
  <si>
    <t>イ　消防機関への火災通報装置を設置すること。なお，非常放送装置と連動した設備とすること。</t>
  </si>
  <si>
    <t>(18) 中央監視制御設備</t>
  </si>
  <si>
    <t>ア　中央制御方式とし，火葬炉に関する事項は火葬炉監視室で，空調設備，防犯設備，監視カメラ，火災報知機等は事務室での監視及び制御が行うことのできる設備とすること。</t>
  </si>
  <si>
    <t>イ　監視及び制御についての記録が適切に行うことのできる設備とすること。</t>
  </si>
  <si>
    <t>(19) 計量設備</t>
  </si>
  <si>
    <t>ア　省エネルギーへの取り組みを踏まえ，適切な系統分けを行い，必要な電力メーター等を確認しやすい場所に設置すること。</t>
  </si>
  <si>
    <t>7-2　機械設備</t>
  </si>
  <si>
    <t>ア　配線は，エコ仕様のものを利用し，目的及び使用環境に適したものを使用すること。</t>
  </si>
  <si>
    <t>イ　配線は原則電線管に配線し，隠ぺい部は合成樹脂製可とう管，露出部は金属管を使用すること。</t>
  </si>
  <si>
    <t>ウ　ケーブル配線は，必要に応じ，ケーブルラックを使用すること。</t>
  </si>
  <si>
    <t>オ　機器類は搬入を十分考慮した形状，寸法とすること。</t>
  </si>
  <si>
    <t>(2) 空気調和設備</t>
  </si>
  <si>
    <t>ア　会葬者等及び従事者の快適性を確保するため，空気調和設備を必要な場所に設置すること。</t>
  </si>
  <si>
    <t>イ　空気調和設備は，関係法令の定めるところにより，熱環境，室内環境及び環境保全が図られるよう設置すること。</t>
  </si>
  <si>
    <t>ウ　空調のゾーニングは，温湿度条件，使用時間，用途，負荷傾向，階層，方位等を考慮すること。</t>
  </si>
  <si>
    <t>エ　空調方式は，ゾーニング計画を基に，室内環境の快適性，室内環境の維持，機能性，搬送エネルギーの低減等を検討したうえで，事業者の提案に委ねるものとする。</t>
  </si>
  <si>
    <t>オ　外気取入口及び排気口の位置は，周囲への影響等を考慮すること。</t>
  </si>
  <si>
    <t>カ　夏季の冷房熱源，冬季の暖房熱源，給湯用熱源のシステムは事業者の提案に委ねるものとする。</t>
  </si>
  <si>
    <t>キ　高効率，省エネルギー，省資源，長寿命等が可能な設備を積極的に採用すること。</t>
  </si>
  <si>
    <t>建築設備計画図、業務提案書</t>
    <rPh sb="0" eb="2">
      <t>ケンチク</t>
    </rPh>
    <rPh sb="2" eb="4">
      <t>セツビ</t>
    </rPh>
    <rPh sb="4" eb="6">
      <t>ケイカク</t>
    </rPh>
    <rPh sb="6" eb="7">
      <t>ズ</t>
    </rPh>
    <rPh sb="8" eb="10">
      <t>ギョウム</t>
    </rPh>
    <rPh sb="10" eb="13">
      <t>テイアンショ</t>
    </rPh>
    <phoneticPr fontId="67"/>
  </si>
  <si>
    <t>ク　ドレン排水は原則，雨水桝に接続すること。</t>
  </si>
  <si>
    <t>(3) 換気設備</t>
  </si>
  <si>
    <t>ア　建築基準法等の関係法令の定めるところにより，各室に必要な換気設備を設置すること。換気方式は事業者の提案に委ねるものとする。</t>
  </si>
  <si>
    <t>イ　告別室，収骨室，その他事業者が必要と判断する箇所に脱臭設備を設置すること。方式については，換気対象室の用途及び換気対象要因を基に検討し，事業者の提案に委ねるものとする。</t>
  </si>
  <si>
    <t>ウ　外気取入口及び排気口の位置は，周囲への影響等を考慮すること。</t>
  </si>
  <si>
    <t>エ　各室について臭気，熱気等がこもらないよう，また騒音についても十分配慮し，対策を施すこと。</t>
  </si>
  <si>
    <t>オ　全熱交換器を積極的に採用し，省エネルギーに取り組むこと。</t>
  </si>
  <si>
    <t>(4) 排煙設備</t>
  </si>
  <si>
    <t>ア　排煙は自然排煙を原則とするが，必要に応じて機械排煙を行うことのできる設備とすること。</t>
  </si>
  <si>
    <t>(5) 衛生器具設備</t>
  </si>
  <si>
    <t>ア　高齢者，障がい者等も含めたすべての利用者が使いやすい器具を採用すること。</t>
  </si>
  <si>
    <t>イ　節水型の器具を採用すること。</t>
  </si>
  <si>
    <t>(6) 給水設備</t>
  </si>
  <si>
    <t>ア　災害時を想定し，本施設の運営が3日間対応可能な受水槽を設置すること。</t>
  </si>
  <si>
    <t>イ　必要水量を必要圧力で衛生的に供給できるものを設置すること。</t>
  </si>
  <si>
    <t>ウ　保守点検，清掃，維持管理のしやすい構造，材質にすること。</t>
  </si>
  <si>
    <t>エ　災害時に取り出すことができるよう，緊急遮断弁や防災用給水バルブを整備すること。</t>
  </si>
  <si>
    <t>オ　雨水の再利用は事業者の提案とするが，将来を含めた経済性を十分に検討して可否を判断すること。</t>
  </si>
  <si>
    <t>(7) 給湯設備</t>
  </si>
  <si>
    <t>ア　必要温度及び必要湯量を，必要圧力で衛生的に供給できるものを設置すること。</t>
  </si>
  <si>
    <t>イ　保守点検，清掃，維持管理のしやすい構造，材質とすること。</t>
  </si>
  <si>
    <t>ウ　給湯設備を設置する部屋及び方式は，事業者の提案に委ねるものとする。</t>
  </si>
  <si>
    <t>(8) 排水設備</t>
  </si>
  <si>
    <t>ア　滞ることなく，速やかにかつ衛生的に排水できるものを設置すること。</t>
  </si>
  <si>
    <t>(9) 消防設備</t>
  </si>
  <si>
    <t>ア　消防法等の規定に基づく消防設備等を設置すること。</t>
  </si>
  <si>
    <t>(10) 燃料保管設備</t>
  </si>
  <si>
    <t>ア　災害発生時にインフラ等が遮断された場合でも火葬が可能となるよう，火葬炉設備が通常の火葬件数で３日間運転可能な燃料が備蓄できる設備を設置し，燃料を備蓄すること。ただし，常時使用する燃料とは別に，非常用燃料を液体燃料として備蓄する場合には定期的に入れ替えを行うこと。</t>
  </si>
  <si>
    <t>イ　第2章7-1「(7)　発電設備」に使用する燃料についても同時に備蓄できるものとすること。</t>
    <phoneticPr fontId="67"/>
  </si>
  <si>
    <t>ウ　関係法令等を遵守したものとすること。</t>
  </si>
  <si>
    <t>第３章 　施設整備業務要求水準</t>
  </si>
  <si>
    <t>1　総則</t>
  </si>
  <si>
    <t>1-1　業務区分</t>
  </si>
  <si>
    <t>1-2　基本要件</t>
  </si>
  <si>
    <t>ア　関係法令及び関係官庁規制・規格等を遵守し，事業契約書に定める期間内に本施設の建設を完了すること。</t>
  </si>
  <si>
    <t>イ　本要求水準書に記載のないものについても，要求水準達成のため又は性能を発揮するために必要な設備等は，すべて整備すること。</t>
    <phoneticPr fontId="67"/>
  </si>
  <si>
    <t>ウ　維持管理における作業性も含め，建築と設備及び火葬炉の総合的・経済的な検討を行って施設計画，建築設備及び付帯設備，火葬炉設備等を計画すること。</t>
  </si>
  <si>
    <t>エ　火葬炉設備は，本要求水準書に記載された火葬・冷却時間，運転回数能力及び公害防止基準を遵守すること。この場合，組合が提示した火葬重量と異なっていても，火葬時間を除き，この性能は保証されるものとすること。</t>
  </si>
  <si>
    <t>オ　事業者は，業務の詳細について組合と連絡を取り，かつ十分に打合せを行い，業務の目的を達成すること。</t>
  </si>
  <si>
    <t>カ　施工に当たっては，効率性，経済性を十分検討し，周辺地域への配慮及び環境への負荷低減に取り組むこと。</t>
  </si>
  <si>
    <t>1-3　仕様</t>
  </si>
  <si>
    <t>設計及び施工においては，原則として第1章「4-2　設計基準，仕様書等」によることとし，公共施設の標準的水準以上を確保すること。</t>
  </si>
  <si>
    <t>1-4　材料及び機器の選定</t>
  </si>
  <si>
    <t>ア　本設備に使用する材料及び機器は，本要求水準を満たし，目的達成に必要な能力，規模を有するものを事業者により検討したうえで，最適なものを選定すること。</t>
  </si>
  <si>
    <t>イ　使用材料及び機器は，すべてそれぞれの用途に適合した欠陥のない製品で，かつ，すべて新品とする。また，日本産業規格（ＪＩＳ），電気学会電気規格調査会標準規格（ＪＥＣ），日本電機工業会規格（ＪＥＭ）に規格が定められているものは，これらの規格品を使用する。</t>
  </si>
  <si>
    <t>ウ　使用材料及び機器は，過去の実績，公的機関の試験成績等を十分検討のうえ，選定すること。また，できる限り汎用品を用いること。</t>
  </si>
  <si>
    <t>エ　高温部に使用される材料は，耐熱性に優れたものであること。</t>
  </si>
  <si>
    <t>オ　腐食性環境で使用する材料は，耐蝕性に優れていること。</t>
  </si>
  <si>
    <t>カ　磨耗のおそれのある環境で使用する材料は，耐磨耗性に優れていること。</t>
  </si>
  <si>
    <t>キ　屋外で使用されるものは，対候性に優れていること。</t>
  </si>
  <si>
    <t>ク　駆動部を擁する機器は，低騒音，低振動性に優れていること。</t>
  </si>
  <si>
    <t>1-5　保険</t>
  </si>
  <si>
    <t>事業者は，設計・建設期間中，自らの負担により，工事保険及び第三者損害賠償保険に加入すること。詳細は事業契約書を参照すること。</t>
  </si>
  <si>
    <t>1-6　契約に適合しない場合</t>
  </si>
  <si>
    <t>(1) 設計の契約不適合責任</t>
  </si>
  <si>
    <t>本施設の建設工事は，設計・施工一括発注方式を採用しているため，建設事業者は施工の内容が契約に適合しない場合に加えて設計の内容が契約に適合しない場合を担保する責任を負う。不適合の追完等に関しては，契約不適合責任期間を定め，この期間内に性能，機能等に関して疑義が生じた場合，組合は建設事業者に対し，不適合の追完等を要求できる。ただし，組合の誤操作，天災などの不測の事故に起因する場合はこの限りでない。</t>
  </si>
  <si>
    <t>ア　設計の契約不適合責任期間は原則，引渡し後10年間とする。</t>
  </si>
  <si>
    <t>イ　この期間内に発見された設計の契約不適合は，建設事業者の責任において速やかに改善する。</t>
  </si>
  <si>
    <t>ウ　 本施設の引渡し後，施設の性能及び機能について疑義が生じた場合は，組合と事業者が協議し，事業者が作成した性能試験実施要領に基づき，両者が合意した時期に試験を実施すること。これに要する費用は，事業者の負担とすること。</t>
  </si>
  <si>
    <t>エ　性能試験の結果，建設事業者の契約不適合に起因し，所定の性能及び機能を満足できなかった場合は，建設事業者の責任において速やかに改善すること。</t>
  </si>
  <si>
    <t>(2) 施工の契約不適合責任</t>
  </si>
  <si>
    <t>契約不適合責任期間は，施設の引渡しを受けた日から以下に示す区分に応じて定める期間とする。ただし，その契約不適合が建設事業者の故意又は重大な過失により生じた場合には，契約不適合責任期間は10 年とする。</t>
  </si>
  <si>
    <t>①　建築工事関係</t>
    <phoneticPr fontId="67"/>
  </si>
  <si>
    <t>建築工事関係の契約不適合責任期間は，引渡し後3年間とする。ただし，組合と建設事業者が協議のうえ，別に定める消耗品についてはこの限りでない。</t>
  </si>
  <si>
    <t>（建築機械設備，建築電気設備含む）</t>
    <phoneticPr fontId="67"/>
  </si>
  <si>
    <t>ただし，防水工事等については下記のとおりとし，保証書を提出する。
アスファルト防水：10年
合成高分子ルーフィング防水：5年
塗膜防水：5年
モルタル防水：5年
駆体防水：5年
仕上塗材吹付け：5年
シーリング材：5年</t>
    <phoneticPr fontId="67"/>
  </si>
  <si>
    <t>②　火葬炉設備関係工事</t>
  </si>
  <si>
    <t>火葬炉設備工事関係については，引渡し後3 年間とする。ただし，組合と建設事業者が協議のうえ，別に定める消耗品についてはこの限りでない。</t>
  </si>
  <si>
    <t>(3) 契約不適合検査</t>
  </si>
  <si>
    <t>本施設工事完了後の引渡し後3 年目の時点で契約不適合検査を実施する。また，本施設工事完了後の引渡し後3 年目の契約不適合検査とは別途，組合が契約不適合責任期間内に本施設の性能，機能，耐用等に疑義が生じた場合は，建設事業者に対し，契約不適合検査を行わせることができるものとする。</t>
  </si>
  <si>
    <t>建設事業者は組合と協議したうえで，契約不適合検査を実施しその結果を組合に報告すること。契約不適合検査にかかる費用は，建設事業者の負担とする。契約不適合検査による契約不適合の判定は，「契約不適合確認要領書」により行うものとする。契約不適合検査で契約不適合と認められる部分については，建設事業者の責任において改善，補修すること。</t>
  </si>
  <si>
    <t>(4) 契約不適合確認要領書</t>
  </si>
  <si>
    <t>建設事業者は，本施設の工事期間中に「契約不適合確認要領書」を組合に提出しその承諾を受けること。</t>
  </si>
  <si>
    <t>(5) 契約不適合確認の基準</t>
  </si>
  <si>
    <t>契約不適合確認の基本的考え方は，以下の通りとすること。各設備の契約不適合判定基準については，建設事業者が提出する契約不適合確認要領書の内容を組合と協議により決定した基準とする。
ア　運転上支障のある事態が発生した場合。
イ　構造上，施工上の欠陥が発見された場合。
ウ　主要部分に亀裂，破損，脱落，曲がり，摩耗等を発生し，著しく機能が損なわれた場合。
エ　性能に著しい低下が認められた場合。
オ　主要装置の耐用が著しく短い場合。</t>
    <phoneticPr fontId="67"/>
  </si>
  <si>
    <t>(6) 契約不適合の回復</t>
  </si>
  <si>
    <t>契約不適合責任期間中に生じた契約不適合は，組合の指定する時期に建設事業者が無償で回復すること。回復に当たっては，改善，補修要領書を組合に提出し，承諾を受けること。</t>
  </si>
  <si>
    <t>2　事前調査業務</t>
  </si>
  <si>
    <t>ア　本事業で必要と思われる調査について，事業者は，関係機関と十分協議を行ったうえで実施すること。なお，調査を実施する際は，調査前に組合と協議すること。</t>
  </si>
  <si>
    <t>イ　テレビ電波障害の調査を着工前及び完成後に行うこと。</t>
  </si>
  <si>
    <t>ウ　調査を行うために申請手続きが必要な場合は，適宜，実施すること。</t>
  </si>
  <si>
    <t>エ　調査を行うに当たっては，必要に応じて住民説明を行う等，近隣に配慮して業務を進めること。</t>
  </si>
  <si>
    <t>3　設計業務</t>
  </si>
  <si>
    <t>3-1　業務の対象</t>
  </si>
  <si>
    <t>事業者は，本要求水準書，事業者提案等に基づき，事業用地の造成，排水路及び本施設を整備するために必要な基本設計及び実施設計を行う。建築主事への計画通知等，設計に伴い必要な法的手続き及び関係機関協議等は，事業者の責任により実施する。</t>
  </si>
  <si>
    <t>なお，ボーリング調査は，組合において実施しており，事業者の責任において当該調査報告書の内容を必要に応じて解釈するとともに，利用すること。また，事業者が必要とする場合に自ら地質調査を行うこと。</t>
  </si>
  <si>
    <t>3-2　業務期間</t>
  </si>
  <si>
    <t>設計業務の期間は，事業全体のスケジュールに整合させ，事業者が計画する。具体的な業務期間については，事業者の提案に基づき，事業契約書に定めるものとする。</t>
  </si>
  <si>
    <t>3-3　設計計画書の提出</t>
  </si>
  <si>
    <t>事業者は設計業務着手前に，詳細工程表を含む「設計計画書」を作成し，組合に提出して承認を得ること。</t>
  </si>
  <si>
    <t>なお，設計計画書には，責任者を配置した設計体制を定め，明記すること。</t>
  </si>
  <si>
    <t>3-4　設計内容の協議等</t>
  </si>
  <si>
    <t>組合は，事業者に設計（基本設計，実施設計）の検討内容について，いつでも確認することができるものとする。設計は，契約時の要求水準を基に，組合と十分に協議を行い，実施するものとする。</t>
  </si>
  <si>
    <t>3-5　進捗状況の管理</t>
  </si>
  <si>
    <t>設計の進捗管理は事業者の責任において実施すること。</t>
  </si>
  <si>
    <t>3-6　設計の変更について</t>
  </si>
  <si>
    <t>設計の変更に関する事項は事業契約書にて定めるものとする。</t>
  </si>
  <si>
    <t>3-7　業務の報告及び設計図書等の提出</t>
  </si>
  <si>
    <t>事業者は，設計計画書に基づき定期的（1回/月程度以上）に組合に対して設計業務の進捗状況の説明及び報告を行うとともに，基本設計及び実施設計の終了時に，次に示す設計図書等を組合に提出して承諾を得ること。提出する設計図書等は，最終的に事業契約書で定める。なお，設計図書に関する著作権の扱いは契約書に示すものとする。</t>
  </si>
  <si>
    <t xml:space="preserve">(1) 基本設計 </t>
  </si>
  <si>
    <t>a　基本設計図 
b　パース図 
c　基本設計説明書 
d　意匠計画概要書 
e　構造計画概要書 
f　設備計画概要書 
g　設計・工事工程表 
h　工事費概算書 
i　諸官庁協議書，打合議事録 
j　要求水準書等チェックリスト
k　地質調査報告書
l　測量調査報告書</t>
    <phoneticPr fontId="67"/>
  </si>
  <si>
    <t>※　地質調査報告書及び測量調査報告書は，組合が実施したもの以外に事業者が独自に調査を行った場合のみ提出すること。</t>
  </si>
  <si>
    <t>※　書類等に合わせて，それぞれ電子媒体一式2部を提出すること。</t>
  </si>
  <si>
    <t xml:space="preserve">(2) 実施設計 </t>
  </si>
  <si>
    <t>a　実施設計図 
b　実施設計説明書 
c　工事工程表
d　数量調書 
e　工事費内訳明細書 
f　構造計算書 
g　設備設計計算書 
h　備品リスト，カタログ 
i　建物求積図 
j　許可等申請，各種届出等 
k　諸官庁協議書，打合議事録 
l　要求水準書等チェックリスト</t>
    <phoneticPr fontId="67"/>
  </si>
  <si>
    <t>※　書類等に合わせて，それぞれ電子媒体一式２部を提出すること。</t>
  </si>
  <si>
    <t>※　工事費内訳明細書は，実際の工事出来高に応じて工事の発注年度ごとに起債対象内外を区分けしたものを別途作成すること。</t>
  </si>
  <si>
    <t>3-8　留意事項</t>
  </si>
  <si>
    <t>ア　事業者は，事業契約書に基づき，着手届，工程表，主任技術者届及び完了届を提出すること。</t>
  </si>
  <si>
    <t>イ　基本設計は，単なる建築物の全体像を概略的に示す程度の業務とせず，実施設計に移行した場合に各分野の業務が支障なく進められるものとすること。</t>
  </si>
  <si>
    <t>ウ　基本設計において，主要な寸法，おさまり，材料，技術等の検討を十分に行い，空間と機能のあり方に大きな影響を与える項目について，基本方針と解決策が盛り込まれた内容とすること。</t>
  </si>
  <si>
    <t>エ　基本設計完了後，設計内容が本要求水準書及び提案書に適合していることについて組合の確認を受け，実施設計業務に移ること。</t>
  </si>
  <si>
    <t>オ　実施設計は，工事の実施に必要かつ事業者が工事費内訳明細書を作成するために十分な内容とする。</t>
  </si>
  <si>
    <t>カ　事業者は，設計の意図が適切に建設業務に反映されるよう留意すること。また，組合から別途工事監理業務を受注する工事監理業者及び組合と連絡が取れる体制とし，設計の意図を工事監理業者が理解できるよう意思疎通を図ること。</t>
  </si>
  <si>
    <t>キ　工事費内訳明細書を作成すること。</t>
  </si>
  <si>
    <t>4　建設業務</t>
  </si>
  <si>
    <t>4-1　業務の対象</t>
  </si>
  <si>
    <t>各種関連法令等を遵守し，本要求水準書，事業契約書，設計図書，事業者提案等に基づき，事業用地の造成，接続道路，排水路及び本施設の建設工事並びに関連業務を行う。</t>
  </si>
  <si>
    <t>4-2　業務期間</t>
  </si>
  <si>
    <t>設計業務終了後から令和8年3月までとする。</t>
  </si>
  <si>
    <t>具体的な業務期間については，事業者提案に基づき事業契約書において定めるものとする。</t>
  </si>
  <si>
    <t>4-3　基本要件</t>
  </si>
  <si>
    <t>ア　事業者は，設計の意図を適切に引継ぎ，建設業務を行うこと。</t>
  </si>
  <si>
    <t>イ　敷地の境界には境界杭を設置すること。</t>
  </si>
  <si>
    <t>ウ　騒音，振動，悪臭，水質，粉じん発生，交通渋滞その他建設工事が近隣の生活環境に与える影響を勘案し，合理的に要求される範囲の近隣対応を実施すること。事業者は組合に対して，事前及び事後にその内容及び結果を報告すること。</t>
  </si>
  <si>
    <t>エ　工事は原則として日曜日及び祝日，年末年始は行わないことし，関係機関と協議しながら地域住民の生活環境に配慮すること。</t>
  </si>
  <si>
    <t>オ　工事期間中は周辺環境及び周辺の農作業等に支障をきたさないよう十分配慮し，影響が予測される場合には直ちに組合と協議すること。</t>
  </si>
  <si>
    <t>カ　原則として工事中に第三者に及ぼした損害については，事業者が責任を負うものとする。</t>
  </si>
  <si>
    <t>キ　建設期間中は工事進捗状況等が確認できるよう，周辺地域住民等に広報業務を行うこと。</t>
  </si>
  <si>
    <t>4-4　着工前の業務</t>
  </si>
  <si>
    <t>(1) 性能試験</t>
  </si>
  <si>
    <t>事業者は，工事着工前に，第2章の6-1「(5)性能試験」に示す性能試験を行うこと。</t>
  </si>
  <si>
    <t>(2) 準備調査等</t>
  </si>
  <si>
    <t>着工に先立ち，近隣住民との調整及び建築準備調査等を十分に行い，工事の円滑な進行と近隣の理解及び安全を確保すること。</t>
  </si>
  <si>
    <t>(3) 各種申請及び資格者の配置</t>
  </si>
  <si>
    <t>ア　工事に伴う許認可等の各種申請等は事業者の責任において行うこと。また，必要な場合には関係機関へ施工承認の協議を行うこと。ただし，組合は，事業者からの要請があった場合，必要に応じて資料の提供その他の協力を行う。</t>
  </si>
  <si>
    <t>イ　工事に伴い必要となる有資格者については，関係法令等に則り適切に配置すること。</t>
  </si>
  <si>
    <t>(4) 施工計画書等の提出</t>
  </si>
  <si>
    <t>事業者は，建設工事着工前に詳細工程表を含む「総合施工計画書」を作成し，次の書類とともに組合に提出すること。</t>
  </si>
  <si>
    <t>工事実施体制：2部
工事着工届（工程表を添付）：2部
現場代理人及び監理技術者届（経歴書を添付）：2部
仮設計画書：2部
総合施工計画書：2部
使用材料一覧表：2部
工事下請負届：2部
工事施工に必要な届出等：2部</t>
    <phoneticPr fontId="67"/>
  </si>
  <si>
    <t>(5) 工事概要パンフレットの作成</t>
  </si>
  <si>
    <t>事業者は，工事着工前に，本工事についての概要を示したパンフレット（A3版両面1枚程度）を2,000部作成し，原稿データとともに組合に提出すること。提出時期については，組合と協議を行うこと。</t>
  </si>
  <si>
    <t>4-5　建設期間中の業務</t>
  </si>
  <si>
    <t>(1) 建設工事</t>
  </si>
  <si>
    <t>ア　事業者は工事現場に工事記録を常に整備すること。</t>
  </si>
  <si>
    <t>イ　組合は，事業者が行う工程会議に立会うことができるとともに，何時でも工事現場での施工状況の確認を行うことができるものとする。周辺地域に万が一悪影響を与えた場合は，事業者の責任において苦情処理等を処理すること。</t>
  </si>
  <si>
    <t>ウ　工事から発生した廃棄物等については，法令等に定められたとおり適正に処理すること。</t>
  </si>
  <si>
    <t>エ　工事により発生する廃材等のうち再生可能なものについては，積極的に再利用を図ること。</t>
  </si>
  <si>
    <t>オ　隣接する道路等に損傷を与えないよう留意し，工事中に汚損，破損した場合の補修及び補償は，事業者の負担において行うこと。</t>
  </si>
  <si>
    <t>カ　工事期間中は火災や地震等の災害に対する事前対応を実施し，万一火災，災害等が発生した場合には，適切な事後対応を実施し，関係者の安全確保に努めるとともに，組合の災害対策に必要な支援・協力を実施すること。なお，建設期間中の不可抗力による追加費用等の負担に関しては，事業契約書にて詳細を示すものとする。</t>
  </si>
  <si>
    <t>(2) その他</t>
  </si>
  <si>
    <t>①　工事進捗状況の広報活動</t>
  </si>
  <si>
    <t>事業者は，建設工事期間中の工事状況を，ウェブサイトにおいて公開すること。ウェブサイトのサーバ等は，事業者にて管理すること。</t>
  </si>
  <si>
    <t>②　工事関係書類</t>
  </si>
  <si>
    <t>事業者は，建築期間中には次の書類を当該事項に応じて遅滞なく組合に提出すること。</t>
    <phoneticPr fontId="67"/>
  </si>
  <si>
    <t>各種機器承諾願の写し：2部</t>
    <rPh sb="12" eb="13">
      <t>ブ</t>
    </rPh>
    <phoneticPr fontId="67"/>
  </si>
  <si>
    <t>残土処分計画書：2部</t>
    <phoneticPr fontId="67"/>
  </si>
  <si>
    <t>産業廃棄物処分計画書：2部</t>
    <phoneticPr fontId="67"/>
  </si>
  <si>
    <t>主要工事施工計画書：2部</t>
    <phoneticPr fontId="67"/>
  </si>
  <si>
    <t>主要工事施工図：2部</t>
    <phoneticPr fontId="67"/>
  </si>
  <si>
    <t>生コン配合計画書：2部</t>
    <phoneticPr fontId="67"/>
  </si>
  <si>
    <t>各種試験結果報告書：2部</t>
    <phoneticPr fontId="67"/>
  </si>
  <si>
    <t>各種出荷証明：2部</t>
    <phoneticPr fontId="67"/>
  </si>
  <si>
    <t>マニュフェスト管理台帳：2部</t>
    <phoneticPr fontId="67"/>
  </si>
  <si>
    <t>工事記録：2部</t>
    <phoneticPr fontId="67"/>
  </si>
  <si>
    <t>工事履行報告書及び実施工程表：2部</t>
    <phoneticPr fontId="67"/>
  </si>
  <si>
    <t>段階確認書及び施工状況把握報告書：2部</t>
    <phoneticPr fontId="67"/>
  </si>
  <si>
    <t>工事打合せ簿：2部</t>
    <phoneticPr fontId="67"/>
  </si>
  <si>
    <t>4-6　完成後の業務</t>
  </si>
  <si>
    <t>(1) 完成検査及び完成確認</t>
  </si>
  <si>
    <t>本施設の完成検査及び完成確認は，次の規定に即して実施すること。ただし，それらの規定のうち該当する業務内容がない部分については，これを適用しない。</t>
  </si>
  <si>
    <t>①　性能試験</t>
  </si>
  <si>
    <t>事業者は，竣工時に，第2章の6-1「(5)性能試験」に示す性能試験を実施すること。</t>
  </si>
  <si>
    <t>様式●[/]／（確約書）</t>
    <rPh sb="0" eb="2">
      <t>ヨウシキ</t>
    </rPh>
    <rPh sb="8" eb="11">
      <t>カクヤクショ</t>
    </rPh>
    <phoneticPr fontId="67"/>
  </si>
  <si>
    <t>②　シックハウス対策の検査</t>
  </si>
  <si>
    <t>ア　事業者は完成検査に先立ち，「室内空気中化学物質の測定マニュアル」（厚生労働省）により本施設の主要諸室におけるホルムアルデヒド，アセトアルデヒド及び揮発性有機化合物の室内濃度を測定し，その結果を組合に報告すること。</t>
  </si>
  <si>
    <t>イ　測定値が，厚生省生活衛生局長通知「室内空気中化学物質の室内濃度指針値及び標準的測定方法等について」に定められる値を上回った場合，事業者は，自己の責任及び費用負担において，組合の完成確認等までに是正措置を講ずること。</t>
  </si>
  <si>
    <t>③　事業者による完成検査</t>
  </si>
  <si>
    <t>ア　事業者は，本施設の完成検査及び機器・器具の試運転検査等を実施すること。</t>
  </si>
  <si>
    <t>イ　完成検査及び機器・器具の試運転検査等の実施については，実施日の14日前に組合に書面で通知すること。</t>
  </si>
  <si>
    <t>ウ　組合は，事業者が実施する完成検査及び機器・器具の試運転に立会うことができるものとする。</t>
  </si>
  <si>
    <t>エ　事業者は，組合に対して完成検査，機器・器具の試運転の結果を必要に応じて検査済証その他の検査結果に関する書面の写しを添えて報告すること。</t>
  </si>
  <si>
    <t>④　組合の完成確認等</t>
  </si>
  <si>
    <t>ア　組合は，事業者による完成検査，法令による完成検査及び機器・器具の試運転検査の終了後，本施設について完成確認を実施するものとする。</t>
  </si>
  <si>
    <t>イ　組合は，事業者の立会いの下で，完成確認を実施するものとする。</t>
  </si>
  <si>
    <t>(2) 完成図書の提出</t>
  </si>
  <si>
    <t>ア　事業者は，組合による完成確認に必要な次の完成図書を提出すること。</t>
    <phoneticPr fontId="67"/>
  </si>
  <si>
    <t>なお，これらの図書は本施設内に保管すること。</t>
    <phoneticPr fontId="67"/>
  </si>
  <si>
    <t>工事完了届：2部</t>
    <rPh sb="7" eb="8">
      <t>ブ</t>
    </rPh>
    <phoneticPr fontId="67"/>
  </si>
  <si>
    <t>工事記録写真：2部</t>
    <rPh sb="8" eb="9">
      <t>ブ</t>
    </rPh>
    <phoneticPr fontId="67"/>
  </si>
  <si>
    <t>完成図（建築）、完成図（造成及び外構）、完成図（電気設備）、完成図（機械設備）、完成図（什器・備品配置票），完成図（接続道路及び排水路）：一式（製本図2部，縮小版製本2部及び左記入図面等が収録された電子媒体一式1部）</t>
    <rPh sb="54" eb="56">
      <t>カンセイ</t>
    </rPh>
    <rPh sb="56" eb="57">
      <t>ズ</t>
    </rPh>
    <rPh sb="58" eb="60">
      <t>セツゾク</t>
    </rPh>
    <rPh sb="60" eb="62">
      <t>ドウロ</t>
    </rPh>
    <rPh sb="62" eb="63">
      <t>オヨ</t>
    </rPh>
    <rPh sb="64" eb="67">
      <t>ハイスイロ</t>
    </rPh>
    <phoneticPr fontId="67"/>
  </si>
  <si>
    <t>完成工事費内訳明細書：2部（起債対象の内外を区分けし，かつ工事の発注年度ごとに区分けしたものを作成すること。）</t>
    <phoneticPr fontId="67"/>
  </si>
  <si>
    <t>備品リスト：2部</t>
    <rPh sb="7" eb="8">
      <t>ブ</t>
    </rPh>
    <phoneticPr fontId="67"/>
  </si>
  <si>
    <t>備品カタログ：1部</t>
    <rPh sb="8" eb="9">
      <t>ブ</t>
    </rPh>
    <phoneticPr fontId="67"/>
  </si>
  <si>
    <t>完成検査調書（事業者によるもの）：1部</t>
    <rPh sb="18" eb="19">
      <t>ブ</t>
    </rPh>
    <phoneticPr fontId="67"/>
  </si>
  <si>
    <t>揮発性有機化合物の測定結果：1部</t>
    <rPh sb="15" eb="16">
      <t>ブ</t>
    </rPh>
    <phoneticPr fontId="67"/>
  </si>
  <si>
    <t>完成写真：2部（内外全面カット写真をアルバム形式及び電子媒体）</t>
    <phoneticPr fontId="67"/>
  </si>
  <si>
    <t>要求水準書等チェックリスト：2部</t>
    <rPh sb="15" eb="16">
      <t>ブ</t>
    </rPh>
    <phoneticPr fontId="67"/>
  </si>
  <si>
    <t>イ　完成写真の著作権等については，次のとおりとする。</t>
  </si>
  <si>
    <t>a　事業者は，組合による完成写真の使用が，第三者の有する著作権を侵害するものでないことを組合に対して保証する。事業者は，かかる完成写真が第三者の有する著作権等を侵害し，第三者に対して損害の賠償を行い，又は必要な措置を講じなければならないときは，事業者がその賠償額を負担し，又は必要な措置を講ずること。</t>
  </si>
  <si>
    <t>c　完成写真は，組合が行う事務，組合が認めた公的機関の広報等に，無償で使用することができるものとする。この場合において，著作者名を表示しないことができるものとする。</t>
  </si>
  <si>
    <t>d　事業者は，あらかじめ組合の承諾を受けた場合を除き，完成写真が公表されないようにし，かつ，完成写真が組合の承諾しない第三者に閲覧，複写又は譲渡されないようにすること。</t>
  </si>
  <si>
    <t>5　備品等整備業務</t>
  </si>
  <si>
    <t>ア　事業者は，本事業の維持管理・運営に必要と考えられる備品等を提案し，その設置及び整備を建設期間中に実施すること。</t>
  </si>
  <si>
    <t>イ　「備品」の定義は以下とし，これに該当するものは大崎地域広域行政事務組合物品管理規則（平成21年規則第5号）の規定に基づき分類し，第４章1-7(3)に示す「備品台帳」を作成し，原則として備品表示票による標示を行うこと。</t>
    <phoneticPr fontId="67"/>
  </si>
  <si>
    <t>a　建物に固定せず，その性質又は形状を変えることなく，比較的長時間にわたり使用できる物品。</t>
  </si>
  <si>
    <t>b　取得価格又は取得時の評価額が10,000円以上（消費税を除く。）のもの。</t>
  </si>
  <si>
    <t>c　一つの購入価格が50万円（消費税を除く。）以上の備品は重要物品とし，50万円（消費税を除く。）以下の備品とは区別すること。</t>
  </si>
  <si>
    <t>ウ　施設内の適切な場所に自動体外式除細動器（ＡＥＤ）を設置すること。調達はリース方式を原則とする。</t>
  </si>
  <si>
    <t>エ　事業用地内に除雪機を配備すること。除雪機は，買取方式，リース方式の他，除雪を委託により行うことも可とする。</t>
  </si>
  <si>
    <t>オ　備品等は，室内空間と調和し，斎場にふさわしいものの選定に努めること。</t>
  </si>
  <si>
    <t>カ　備品は，ホルムアルデヒド，アセトアルデヒド及び揮発性有機化合物が放散しない又は放散量が少ないものを選定すること。</t>
  </si>
  <si>
    <t>キ　本事業における備品は，既製品の調達を基本とするが，事業者の提案により同等以上の作り付け等の備品を計画することを認めるものとし，必要に応じて備品の設計を行うこと。</t>
  </si>
  <si>
    <t>ク　事業者は，運営備品等の整備について契約時の要求水準を基に，内容を組合と協議すること。</t>
  </si>
  <si>
    <t>ケ　備品の設置に当たっては，第2章「5　施設構成及び諸室要件」に示す条件にも考慮しながら，給水や排水，排気，特殊電源等が必要なものについて適宜，計画して設置すること。</t>
    <phoneticPr fontId="67"/>
  </si>
  <si>
    <t>コ　事業者は，組合の完成確認までに備品に対する耐震対策や動作確認等を行うこと。</t>
  </si>
  <si>
    <t>サ　事業者は，整備した備品等について備品台帳（リース品も含む）を作成し組合に提出したうえで，維持管理業務を行うこと。</t>
  </si>
  <si>
    <t>6　　各種申請等業務</t>
  </si>
  <si>
    <t>ア　本事業を実施するに当たり，本要求水準書及び事業契約書で示す法令及びその他関係法令で必要な申請がある場合は，事業実施に支障のないよう，各種申請等を適切に実施すること。</t>
  </si>
  <si>
    <t>イ　組合が本事業を実施するうえで必要な申請を行う際，事業者は必要な協力を行うこと。</t>
  </si>
  <si>
    <t>7　　稼働準備業務</t>
  </si>
  <si>
    <t>(1) 稼動準備</t>
  </si>
  <si>
    <t>施設が供用開始後支障なく稼働するよう，従事者の研修等を含めた稼働準備業務を行うこと。なお，これらに必要となる資材及び消耗品等の調達については，事業者の負担とする。</t>
  </si>
  <si>
    <t>(2) 竣工パンフレットの作成</t>
  </si>
  <si>
    <t>事業者は，供用開始前までに，本施設の概要を示したパンフレット（A3版両面1枚程度）を3,000部作成し，原稿データとともに組合に提出すること。</t>
  </si>
  <si>
    <t>8　　その他施設整備上必要な業務</t>
  </si>
  <si>
    <t>本事業を実施するに当たり，本要求水準書及び事業契約書で示す内容を満たすうえで，その他に施設整備上必要な業務がある場合は，本事業実施に支障のないよう，適切に実施すること。</t>
  </si>
  <si>
    <t>第４章 　維持管理業務要求水準</t>
  </si>
  <si>
    <t>1-2　業務対象範囲</t>
  </si>
  <si>
    <t>事業用地のうち，資料1「整備区域」に示す接続道路を除く範囲とする。</t>
  </si>
  <si>
    <t>1-3　基本要件</t>
  </si>
  <si>
    <t>本要求水準書，事業契約書及び事業者提案に基づき，公共サービスの提供その他の各種業務が，安全かつ快適に行われるよう施設の維持管理を行い，適切な状態を保持すること。</t>
  </si>
  <si>
    <t>(1) 維持管理業務における基本的な考え方</t>
  </si>
  <si>
    <t>事業者は，次の考え方を基本として維持管理業務を実施すること。</t>
  </si>
  <si>
    <t>ア　大規模修繕が発生しないよう予防保全を基本とする。なお，事業期間内に大規模修繕が必要な事象が発生した場合については事業者の負担とする。</t>
  </si>
  <si>
    <t>イ　本施設及び各種設備が有する所定の性能及び能力を発揮できるように保守，点検等を行うとともに，不具合や故障等が発生した場合は，適切に補修，改造又は交換を行い，本施設の運営の妨げにならないようにする。</t>
  </si>
  <si>
    <t>ウ　公害防止基準及び関係法令等を遵守する。</t>
  </si>
  <si>
    <t>エ　創意工夫やノウハウを活用し，合理的かつ効率的に業務実施に努める。</t>
  </si>
  <si>
    <t>オ　施設の環境を安全，快適かつ衛生的に保ち，従業員や利用者等の健康を確保するよう努める。</t>
  </si>
  <si>
    <t>カ　経年劣化等による危険・障害の未然防止に努める。</t>
  </si>
  <si>
    <t>キ　環境負荷を低減し，省資源・省エネルギーに努めるとともに，環境汚染等の発生防止に努める。</t>
  </si>
  <si>
    <t>ク　ライフサイクルコストの削減に努める。</t>
  </si>
  <si>
    <t>(2) 仕様</t>
  </si>
  <si>
    <t>ア　維持管理業務の実施に当たっては，建築保全業務共通仕様書の最新版の点検項目を事業者の判断で適宜参考にして，建物・設備等の点検・保守の計画を行うこと。なお，共通仕様書に示された点検周期（「3か月に1回」「1年に1回」等）については仕様外とし，適切な保守管理が行われることを前提として，事業者の提案に委ねるものとする。</t>
  </si>
  <si>
    <t>イ　建築部材の標準的な耐用年数を踏まえ，本事業の事業期間内における建築物及び建築設備等の大規模修繕は想定していない。事業者は，本施設の良好な状態を維持するため，事業期間中に予想される修理・交換ニーズをあらかじめ把握し，事業終了後の施設状況を想定した上で，維持管理・運営業務期間全体の「長期修繕計画書」を作成し，効果的・効率的に修繕・更新を実施すること。</t>
  </si>
  <si>
    <t>長期修繕計画書</t>
    <rPh sb="0" eb="2">
      <t>チョウキ</t>
    </rPh>
    <rPh sb="2" eb="4">
      <t>シュウゼン</t>
    </rPh>
    <rPh sb="4" eb="7">
      <t>ケイカクショ</t>
    </rPh>
    <phoneticPr fontId="67"/>
  </si>
  <si>
    <t>ウ　事業者は，定期的に建物及び建築設備の診断を実施し，施設の機能維持に努めるとともに，自ら実施する業務について定期的にセルフモニタリングを実施し，業務水準の維持・改善を図ること。</t>
  </si>
  <si>
    <t>エ　業務に必要な用具，資材及び消耗品類は，全て事業者の負担とすること。</t>
  </si>
  <si>
    <t>オ　環境や品質に配慮した運営ができる仕組みを規格化した，環境ＩＳＯ14001，品質ＩＳＯ9001に配慮すること。</t>
  </si>
  <si>
    <t>1-4　施設及び設備・備品等の不具合及び故障への対応</t>
  </si>
  <si>
    <t>ア　点検（法定点検を含む。）及び保守等の実施は，「年度維持管理計画書」に従って実施するとともに，記録を行うこと。</t>
  </si>
  <si>
    <t>イ　事業者が建物及び各種設備･備品等の不具合及び故障等を発見した場合，又は第三者からこれらの不具合及び故障等に関する指摘を受けた場合は，補修，修繕，更新等を行うこと。また，緊急時においては速やかに補修等を実施し，支障のない状態に回復させるとともに，組合に報告し，日報等に記録すること。なお，軽微なものについては，後日「月報」等の提出をもって報告に代えることができる。</t>
  </si>
  <si>
    <t>ウ　事業者は，建築物・建築設備等の補修・不具合・修繕等を一元管理することできるよう「施設管理台帳」を整備・保管し，組合の求めに応じて速やかに提出できるようにすること。</t>
  </si>
  <si>
    <t>1-5　修繕・更新について</t>
  </si>
  <si>
    <t>ア　修繕・更新業務は，基本的に「長期修繕計画」に基づいて実施するものとし，計画外に修繕・更新の必要が生じた場合についても，速やかに対応すること。</t>
  </si>
  <si>
    <t>イ　事業期間中，通常の使い方をして，劣化，故障又は破損したもの（施設・設備機器を含む）に必要な修繕，更新等の方法は事業者の提案によるものとし，これにかかる費用は事業者の負担とする。</t>
  </si>
  <si>
    <t>ウ　修繕，更新等に当たって使用する材料は，ホルムアルデヒドをはじめとする揮発性有機化合物の化学物質の削減に努めること。</t>
  </si>
  <si>
    <t>エ　修繕・更新を行った場合，その箇所について組合に報告を行い，必要に応じて組合の立会いによる確認を受けること。</t>
  </si>
  <si>
    <t>オ　修繕・更新を行った内容を履歴として「施設管理台帳」に記録し，完成図面等に反映すること。また，常に最新の設備等の状態がわかるように管理し，組合の求めに応じて速やかに完成図面等の書面を提出すること。</t>
  </si>
  <si>
    <t>1-6　実施体制</t>
  </si>
  <si>
    <t>事業者は，以下の責任者等による業務実施体制を定め，業務開始前に組合に提出し，承諾を受ける。なお，各責任者等を変更した場合も同様とする。</t>
  </si>
  <si>
    <t>(1) 維持管理業務責任者及び業務従事者</t>
  </si>
  <si>
    <t>ア　事業者は，第5章1-4(1)に示す「総括責任者」のもと，維持管理業務全般の指示及び管理を行う「維持管理業務責任者」のほか，維持管理業務の各業務を行う「業務従事者」を定めること。</t>
  </si>
  <si>
    <t>業務提案書（実施体制）</t>
    <rPh sb="0" eb="2">
      <t>ギョウム</t>
    </rPh>
    <rPh sb="2" eb="5">
      <t>テイアンショ</t>
    </rPh>
    <rPh sb="6" eb="8">
      <t>ジッシ</t>
    </rPh>
    <rPh sb="8" eb="10">
      <t>タイセイ</t>
    </rPh>
    <phoneticPr fontId="67"/>
  </si>
  <si>
    <t>イ　「維持管理業務責任者」は，「総括責任者」を兼務することも可とする。その場合は第5章1-4(1)に示す要件を満たすこと。</t>
  </si>
  <si>
    <t>ウ　「維持管理業務責任者」及び「業務従事者」は，その内容に応じ，必要な知識及び技能を有する者とし，また，法令等により業務を行う者の資格が定められている場合は，当該資格を有する者が業務を行うこと。</t>
  </si>
  <si>
    <t>エ　事業者は，業務の一部を構成員以外の第三者に委託する場合は，あらかじめ組合の承諾を受けること。</t>
  </si>
  <si>
    <t>オ　業務の実施に当たっては，地元の人材等の活用に配慮すること。</t>
  </si>
  <si>
    <t>1-7　維持管理計画及び報告</t>
  </si>
  <si>
    <t>(1) 提出書類</t>
  </si>
  <si>
    <t>次に示す各種計画書・報告書・台帳等を作成し，組合に提出すること。</t>
  </si>
  <si>
    <t>運転日誌及び点検記録（日常，定期），整備記録及び事故等報告書は，事業期間中保管すること。</t>
    <phoneticPr fontId="67"/>
  </si>
  <si>
    <t>年度維持管理計画書及び年度維持管理報告書において，本事業に関する収支計画も記載すること。</t>
    <phoneticPr fontId="67"/>
  </si>
  <si>
    <t>（全体）書類名：作成／提出</t>
    <rPh sb="1" eb="3">
      <t>ゼンタイ</t>
    </rPh>
    <rPh sb="4" eb="6">
      <t>ショルイ</t>
    </rPh>
    <rPh sb="6" eb="7">
      <t>メイ</t>
    </rPh>
    <rPh sb="8" eb="10">
      <t>サクセイ</t>
    </rPh>
    <rPh sb="11" eb="13">
      <t>テイシュツ</t>
    </rPh>
    <phoneticPr fontId="67"/>
  </si>
  <si>
    <t>長期維持管理計画書：供用開始年度／供用開始前</t>
    <phoneticPr fontId="67"/>
  </si>
  <si>
    <t>長期修繕計画書：供用開始年度／供用開始前</t>
    <phoneticPr fontId="67"/>
  </si>
  <si>
    <t>施設管理台帳：供用開始前／毎年</t>
    <phoneticPr fontId="67"/>
  </si>
  <si>
    <t>備品台帳：供用開始前／毎年</t>
    <phoneticPr fontId="67"/>
  </si>
  <si>
    <t>年度維持管理計画書：毎年度／毎年度</t>
    <phoneticPr fontId="67"/>
  </si>
  <si>
    <t>年度維持管理報告書：毎年度／毎年度</t>
    <phoneticPr fontId="67"/>
  </si>
  <si>
    <t>四半期報告書：四半期ごと／四半期ごと</t>
    <phoneticPr fontId="67"/>
  </si>
  <si>
    <t>業務報告書（月報）：毎月／毎月</t>
    <phoneticPr fontId="67"/>
  </si>
  <si>
    <t>業務日報：毎日／（組合の求めに応じて）</t>
    <phoneticPr fontId="67"/>
  </si>
  <si>
    <t>次期修繕更新提案書：事業期間終了3年前／事業期間終了3年前</t>
    <phoneticPr fontId="67"/>
  </si>
  <si>
    <t>次期修繕更新提案書（時点修正版）：事業期間終了1年前／（時点修正版）事業期間終了1年前</t>
    <phoneticPr fontId="67"/>
  </si>
  <si>
    <t>（建築設備）書類名：作成／提出</t>
    <rPh sb="1" eb="3">
      <t>ケンチク</t>
    </rPh>
    <rPh sb="3" eb="5">
      <t>セツビ</t>
    </rPh>
    <rPh sb="6" eb="8">
      <t>ショルイ</t>
    </rPh>
    <rPh sb="8" eb="9">
      <t>メイ</t>
    </rPh>
    <rPh sb="10" eb="12">
      <t>サクセイ</t>
    </rPh>
    <rPh sb="13" eb="15">
      <t>テイシュツ</t>
    </rPh>
    <phoneticPr fontId="67"/>
  </si>
  <si>
    <t>（火葬炉設備）書類名：作成／提出</t>
    <rPh sb="1" eb="3">
      <t>カソウ</t>
    </rPh>
    <rPh sb="3" eb="4">
      <t>ロ</t>
    </rPh>
    <rPh sb="4" eb="6">
      <t>セツビ</t>
    </rPh>
    <rPh sb="7" eb="9">
      <t>ショルイ</t>
    </rPh>
    <rPh sb="9" eb="10">
      <t>メイ</t>
    </rPh>
    <rPh sb="11" eb="13">
      <t>サクセイ</t>
    </rPh>
    <rPh sb="14" eb="16">
      <t>テイシュツ</t>
    </rPh>
    <phoneticPr fontId="67"/>
  </si>
  <si>
    <t>運転日誌：毎日／（組合の求めに応じて）</t>
    <phoneticPr fontId="67"/>
  </si>
  <si>
    <t>日常点検記録：毎日／（組合の求めに応じて）</t>
    <phoneticPr fontId="67"/>
  </si>
  <si>
    <t>定期点検・整備記録：実施時／実施後30日以内</t>
    <phoneticPr fontId="67"/>
  </si>
  <si>
    <t>事故等報告書：事故等発生時／即時</t>
    <phoneticPr fontId="67"/>
  </si>
  <si>
    <t>（清掃、植栽外構、警備等）書類名：作成／提出</t>
    <rPh sb="1" eb="3">
      <t>セイソウ</t>
    </rPh>
    <rPh sb="4" eb="6">
      <t>ショクサイ</t>
    </rPh>
    <rPh sb="6" eb="8">
      <t>ガイコウ</t>
    </rPh>
    <rPh sb="9" eb="11">
      <t>ケイビ</t>
    </rPh>
    <rPh sb="11" eb="12">
      <t>トウ</t>
    </rPh>
    <rPh sb="13" eb="15">
      <t>ショルイ</t>
    </rPh>
    <rPh sb="15" eb="16">
      <t>メイ</t>
    </rPh>
    <rPh sb="17" eb="19">
      <t>サクセイ</t>
    </rPh>
    <rPh sb="20" eb="22">
      <t>テイシュツ</t>
    </rPh>
    <phoneticPr fontId="67"/>
  </si>
  <si>
    <t>(2) 長期修繕計画書</t>
  </si>
  <si>
    <t>ア　事業者は，維持管理業務の開始に先立ち，事業期間中の「長期修繕計画書」を作成し，供用開始の２か月前までに組合に提出し，承認を受けること。具体的な修繕方法については，事業者が提案し，組合が承諾するものとする。</t>
  </si>
  <si>
    <t>イ　「長期修繕計画書」は，事業期間のみならず，事業期間終了後に発生することが想定される修繕・更新等も含めて，ライフサイクルコストの低減が可能となるよう，予防保全の考え方を基本とする。</t>
  </si>
  <si>
    <t>ウ　各保守管理業務における修繕・更新業務は，基本的に「長期修繕計画」に基づいて計画するものとし，差異が発生する場合は組合と協議を行い，組合の確認を得ること。なお，計画外に修繕・更新の必要が生じた場合についても，速やかに対応すること。</t>
  </si>
  <si>
    <t>エ　「長期修繕計画書」は，対象物の耐用年数，消耗度等に照らし，各部分の修繕時期，概算経費を示すものとする。</t>
  </si>
  <si>
    <t>オ　「長期修繕計画書」による修繕・更新の結果，建築物，建築設備，火葬炉設備等を継続して使用可能な状態として事業を完了するとともに，少なくとも事業終了後２年以内は，建築物，建築付帯設備等の修繕又は更新が必要とならない状態を確保するものとする。</t>
  </si>
  <si>
    <t>カ　事業者は，「長期修繕計画書」について，施設の劣化状況等を踏まえ，供用開始後５年ごとに内容を更新し，組合の承認を得ること。</t>
  </si>
  <si>
    <t>(3) 「施設管理台帳」及び「備品台帳」</t>
  </si>
  <si>
    <t>ア　事業者は，建築物・建築設備等の保守・不具合・修繕等の情報を一元管理することができるよう本施設の「施設管理台帳」を作成して更新するとともに，組合の求めに応じて速やかに提出できるようにすること。</t>
  </si>
  <si>
    <t>イ　本施設の備品については，「備品台帳」による管理を行うこと。</t>
  </si>
  <si>
    <t>ウ　「施設管理台帳」及び「備品台帳」は，事業期間にわたる全てのデータが容易に確認できるよう電子データとすること。</t>
  </si>
  <si>
    <t>エ　補修・修繕・更新等において完成図書に変更が生じた場合は，随時事業者において変更箇所を反映し，以下の書類を作成すること。修正した図面等は，組合の要請に応じて速やかに提出できるよう事業者にて保管すること。
a　竣工図への変更箇所の図示
b　工事内容
c　変更前，変更後の写真</t>
    <phoneticPr fontId="67"/>
  </si>
  <si>
    <t>1-8　モニタリングの実施</t>
  </si>
  <si>
    <t>ア　事業者は，自らが行う維持管理業務のサービス水準を維持・改善するようセルフモニタリングを実施すること。</t>
  </si>
  <si>
    <t>イ　アンケート等により，利用者の意見や要望を聞き取り，業務改善・継続的なサービスの向上を図ること。</t>
  </si>
  <si>
    <t>ウ　事業者は，毎月の業務報告書において，モニタリング結果を組合に報告すること。</t>
  </si>
  <si>
    <t>エ　組合は，事業者の業務サービス水準を確認するため，業務報告書の確認のほか，随時立入検査等により確認を行うものとするが，確認の結果，業務サービス水準を満たしていないと判断したときは，事業者は速やかに改善措置を行うこと。</t>
  </si>
  <si>
    <t>1-9　保険</t>
  </si>
  <si>
    <t>維持管理・運営期間中，事業者は自らの負担により，第三者損害賠償保険及び火災保険に加入すること。詳細は事業契約書を参照すること。</t>
  </si>
  <si>
    <t>1-10　事業期間終了時の対応</t>
  </si>
  <si>
    <t>ア　事業者は，事業期間終了時において，施設の全てが本要求水準書で示した性能及び機能が発揮でき，著しい損傷がない状態で組合へ引き継げるよう維持管理を行うこととし，少なくとも事業期間終了後２年以内は，建物（建築物，建築付帯設備）及び火葬炉設備の修繕・更新が必要とならない状態を基準に，事業期間終了のおおむね３年前より，引渡し時の状態について組合と協議を行うこと。ただし，性能及び機能を満足する限りにおいて，経年における劣化は許容する。</t>
    <phoneticPr fontId="67"/>
  </si>
  <si>
    <t>イ　事業者は，予防保全を踏まえた事業期間終了までの本事業における維持管理実績を踏まえ，想定される修繕・更新について，ライフサイクルコストの縮減が可能となるよう計画的な方法について，組合の求めに応じて助言を行うこと。</t>
  </si>
  <si>
    <t>ウ　維持管理業務の期間中に発生する各種の修繕（建築物の大規模修繕を除く。）は，組合の帰責事由，不可抗力を除き，全て事業者の業務範囲とする。</t>
  </si>
  <si>
    <t>2　建築物保守管理業務</t>
  </si>
  <si>
    <t>ア　施設の建築物（外構を含む。）の性能及び機能を維持し，本施設における公共サービスの提供その他の各種業務が，安全かつ快適に行われるよう外構を含む施設の建物各部の点検，保守，補修・修繕，更新等を実施すること。</t>
  </si>
  <si>
    <t>イ　おおむね次の各項目について点検を実施すること。点検項目，点検回数等は事業者の提案に委ねるものとする。</t>
  </si>
  <si>
    <t>①屋根</t>
    <rPh sb="1" eb="3">
      <t>ヤネ</t>
    </rPh>
    <phoneticPr fontId="67"/>
  </si>
  <si>
    <t>②外壁</t>
    <rPh sb="1" eb="3">
      <t>ガイヘキ</t>
    </rPh>
    <phoneticPr fontId="67"/>
  </si>
  <si>
    <t>③建具（内部、外部）</t>
    <rPh sb="1" eb="3">
      <t>タテグ</t>
    </rPh>
    <rPh sb="4" eb="6">
      <t>ナイブ</t>
    </rPh>
    <rPh sb="7" eb="9">
      <t>ガイブ</t>
    </rPh>
    <phoneticPr fontId="67"/>
  </si>
  <si>
    <t>④天井、内装</t>
    <rPh sb="1" eb="3">
      <t>テンジョウ</t>
    </rPh>
    <rPh sb="4" eb="6">
      <t>ナイソウ</t>
    </rPh>
    <phoneticPr fontId="67"/>
  </si>
  <si>
    <t>⑤床</t>
    <rPh sb="1" eb="2">
      <t>ユカ</t>
    </rPh>
    <phoneticPr fontId="67"/>
  </si>
  <si>
    <t>⑥階段</t>
    <rPh sb="1" eb="3">
      <t>カイダン</t>
    </rPh>
    <phoneticPr fontId="67"/>
  </si>
  <si>
    <t>⑦手すり等</t>
    <rPh sb="1" eb="2">
      <t>テ</t>
    </rPh>
    <rPh sb="4" eb="5">
      <t>トウ</t>
    </rPh>
    <phoneticPr fontId="67"/>
  </si>
  <si>
    <t>⑧駐車場、構内道路</t>
    <rPh sb="1" eb="4">
      <t>チュウシャジョウ</t>
    </rPh>
    <rPh sb="5" eb="7">
      <t>コウナイ</t>
    </rPh>
    <rPh sb="7" eb="9">
      <t>ドウロ</t>
    </rPh>
    <phoneticPr fontId="67"/>
  </si>
  <si>
    <t>⑨側溝</t>
    <rPh sb="1" eb="3">
      <t>ソッコウ</t>
    </rPh>
    <phoneticPr fontId="67"/>
  </si>
  <si>
    <t>⑩案内板</t>
    <rPh sb="1" eb="3">
      <t>アンナイ</t>
    </rPh>
    <rPh sb="3" eb="4">
      <t>イタ</t>
    </rPh>
    <phoneticPr fontId="67"/>
  </si>
  <si>
    <t>ウ　建築物等の補修・不具合・修繕等については「施設管理台帳」に記録すること。また，修理等において完成図面等に変更が生じた場合は，変更箇所を反映させておくこと。</t>
  </si>
  <si>
    <t>3　建築設備保守管理業務</t>
  </si>
  <si>
    <t>ア　設備の運転・監視については，利用状況，利用時間，気象の変化，利用者の快適さ等を考慮した運転管理計画を策定し，それに従って各種設備を適正な操作によって効率よく運転・監視すること。</t>
  </si>
  <si>
    <t>イ　施設の性能及び機能を維持し，公共サービスの提供その他の各種業務が，安全かつ快適に行われるよう本施設に設置される電気設備，機械設備，監視制御設備，防災設備及び本事業の建設工事に含まれる備品等について，適切な設備維持管理のもとに運転・監視，点検，保守，修繕，更新等を実施すること。</t>
    <phoneticPr fontId="67"/>
  </si>
  <si>
    <t>ウ　保守点検項目や保守点検回数等は，事業者の提案に委ねるものとする。</t>
  </si>
  <si>
    <t>エ　官公署への届出は必要に応じて確実に行うこと。</t>
  </si>
  <si>
    <t>オ　建築設備等の補修・不具合・修繕等については「施設管理台帳」に記録すること。また，修理等において完成図面等に変更が生じた場合は，変更箇所を反映させておくこと。</t>
  </si>
  <si>
    <t>4　火葬炉設備保守管理業務</t>
  </si>
  <si>
    <t>4-1　業務の実施</t>
  </si>
  <si>
    <t>ア　火葬業務が安全かつ快適に行われるよう本施設に設置される火葬炉設備の性能及び機能を維持するために，維持管理計画のもとに運転・監視，点検，保守，修繕，更新等を実施すること。</t>
  </si>
  <si>
    <t>イ　修繕等が必要な場合は，事業者の負担において，迅速に調査，診断，修繕等を実施すること。</t>
  </si>
  <si>
    <t>ウ　公害防止に係る基準の遵守及び性能試験については，第2章6-1「(4)公害防止基準」「(5)性能試験」により実施すること。</t>
  </si>
  <si>
    <t>エ　特に，排ガス処理設備については，バグフィルターが正常に機能するよう適切に管理すること。</t>
  </si>
  <si>
    <t>4-2　定期検査</t>
  </si>
  <si>
    <t>事業者は，事業期間中，第2章の6-1「(5)性能試験」に示す定期検査を行うこと。</t>
  </si>
  <si>
    <t>4-3　管理記録の作成及び保管</t>
  </si>
  <si>
    <t>ア　設備の運転・点検整備等の記録として，次のものを作成し，提出すること。</t>
  </si>
  <si>
    <t>イ　運転日誌及び点検記録（日常，定期），整備記録及び事故等報告書は，事業期間中保管すること。</t>
  </si>
  <si>
    <t>①運転日誌：(組合の求めに応じて)</t>
    <phoneticPr fontId="67"/>
  </si>
  <si>
    <t>②点検記録（日常）：(組合の求めに応じて)</t>
    <rPh sb="6" eb="8">
      <t>ニチジョウ</t>
    </rPh>
    <phoneticPr fontId="67"/>
  </si>
  <si>
    <t>③点検記録（定期）：実施後30日以内</t>
    <rPh sb="6" eb="8">
      <t>テイキ</t>
    </rPh>
    <phoneticPr fontId="67"/>
  </si>
  <si>
    <t>④整備記録：実施後30日以内</t>
    <phoneticPr fontId="67"/>
  </si>
  <si>
    <t>⑤事故等報告書：事故発生時</t>
    <phoneticPr fontId="67"/>
  </si>
  <si>
    <t>4-4　異常発見時の報告</t>
  </si>
  <si>
    <t>事業者は，運転監視及び定期点検等により，異常が発見された場合には，速やかに組合に報告するとともに必要な対応策を講じること。</t>
  </si>
  <si>
    <t>5　植栽・外構維持管理業務</t>
  </si>
  <si>
    <t>ア　事業用地全体の付帯施設，構内道路について，機能・安全・美観上適切な状態に保つこと。点検項目や点検回数等は事業者の提案に委ねるものとする。</t>
  </si>
  <si>
    <t>イ　植栽については，会葬者等が視認可能な範囲を基本に，緑樹を保護・育成・処理，倒木の処理等を行い，適切な環境を維持すること。</t>
  </si>
  <si>
    <t>ウ　本業務において発生した廃材，剪定枝，手取草等の処分は，事業者にて適切に行うこと。</t>
  </si>
  <si>
    <t>エ　事業用地の周囲に整備された柵等は，適切な状態に維持すること。</t>
  </si>
  <si>
    <t>オ　業務に使用する用具及び資材等は常に整理整頓に努め，特に薬品等は適正な管理を行うこと。</t>
  </si>
  <si>
    <t>カ　外構等の補修・不具合・修繕等については「施設管理台帳」に記録すること。また，修理等において完成図面等に変更が生じた場合は，変更箇所を反映させておくこと。</t>
  </si>
  <si>
    <t>6　清掃業務</t>
  </si>
  <si>
    <t>ア　施設及び事業用地を美しく衛生的に保ち，本施設における公共サービスの提供その他各種業務が，快適な環境のもとで円滑に行われるよう清掃業務を実施すること。</t>
  </si>
  <si>
    <t>イ　清掃項目や清掃回数等は，事業者の提案に委ねるものとする。</t>
  </si>
  <si>
    <t>業務提案書（清掃計画書）</t>
    <rPh sb="0" eb="2">
      <t>ギョウム</t>
    </rPh>
    <rPh sb="2" eb="5">
      <t>テイアンショ</t>
    </rPh>
    <rPh sb="6" eb="8">
      <t>セイソウ</t>
    </rPh>
    <rPh sb="8" eb="11">
      <t>ケイカクショ</t>
    </rPh>
    <phoneticPr fontId="67"/>
  </si>
  <si>
    <t>ウ　日常清掃，定期清掃及び特別清掃を適切に組み合わせた作業計画を策定し，清掃箇所に応じた適切な頻度・方法で清掃を実施すること。</t>
  </si>
  <si>
    <t>エ　清掃業務の実施については，利用者の妨げとならないよう行うこと。特に，火葬業務中は作業を控えることとし，やむを得ず行う場合は，服装や身だしなみに十分配慮したうえで，最小限の作業に止める等，会葬者等へ配慮すること。</t>
  </si>
  <si>
    <t>オ　衛生用品（洗剤，トイレットペーパー等）は，不足がないよう点検し，補充すること。</t>
  </si>
  <si>
    <t>カ　業務終了後は，各室の施錠確認，消灯及び火気の始末に努めること。</t>
  </si>
  <si>
    <t>キ　業務に使用する資材・消耗品は，全て品質保証のあるもの（ＪＩＳ規格等）を用いること。</t>
  </si>
  <si>
    <t>ク　清掃業務によって発生した廃棄物は，事業者において適正な処理を行うこと。</t>
  </si>
  <si>
    <t>7　環境衛生管理業務</t>
  </si>
  <si>
    <t>ア　「建築物における衛生的環境の確保に関する法律」に基づき，ゴキブリ，ダニ，その他害虫の駆除，空気環境の測定，貯水槽の清掃と水質管理，排水施設の清掃と補修を実施すること。また，施設の消臭作業を実施すること。</t>
  </si>
  <si>
    <t>イ　害虫駆除に関しては，総合的有害生物管理(ＩＰＭ)に基づき，生息調査を行い，その結果により害虫発生を防止するため必要な措置を講じること。</t>
  </si>
  <si>
    <t>ウ　生息調査，駆除作業は専門技術者の指導のもとに行うこと。</t>
  </si>
  <si>
    <t>エ　業務に必要な薬品等は適正な管理を行うこと。</t>
  </si>
  <si>
    <t>オ　点検項目，点検回数等は事業者の提案に委ねるものとする。</t>
  </si>
  <si>
    <t>8　備品等管理業務</t>
  </si>
  <si>
    <t>ア　施設で使用される什器・備品について，管理を行い，状態に応じて保守，交換又は更新，補充等を行うこと。なお，事業者が持ち込んだ事業者用備品については，事業者により適宜行うものとし，本業務の対象外とする。</t>
  </si>
  <si>
    <t>イ　経年による劣化や汚れ等が著しい場合には，修繕又は交換を行うこと。</t>
  </si>
  <si>
    <t>ウ　交換又は更新した備品等については，所定の手続きを行い，備品標示票による標示を更新すること。</t>
  </si>
  <si>
    <t>エ　什器，備品について，年1回「備品台帳」（品名，規格，金額（単価），数量等）を更新し，組合に提出すること。</t>
  </si>
  <si>
    <t>オ　自動体外式除細動器（ＡＥＤ）は，点検者を定め毎日点検し，必要な措置を行うこと。また，パットとバッテリーについては定期的に交換するとともに，自動体外式除細動器を使用したときは，パットを交換すること。</t>
  </si>
  <si>
    <t>カ　除雪機は，シーズン利用前に点検を行うこと。</t>
  </si>
  <si>
    <t>9　警備業務</t>
  </si>
  <si>
    <t>ア　施設及び事業用地全体において，風水害，落雷，火災，盗難，破壊等のあらゆる事故の発生を警戒・防止することにより，財産の保全と人身の安全を図るため，警備・監視を実施すること。</t>
  </si>
  <si>
    <t>イ　施設の利用時間外は，建物内外の主な出入口及び扉の施錠を行うとともに，本施設の鍵の保管及びその記録を行うこと。</t>
  </si>
  <si>
    <t>ウ　日中は従業員による保安警備，夜間は機械警備を基本とし，必要に応じて両者を組み合わせて実施すること。</t>
  </si>
  <si>
    <t>エ　保安警備については，施設の利用時間・用途・規模等を勘案して適切な巡回警備計画を立て，定期的に施設内を巡回して不審者・不審物及び施設内の異常の発見等に努めること。</t>
  </si>
  <si>
    <t>オ　機械警備については，機械監視装置により不審者の侵入や施設の異常を監視し，異常等の発生に際して速やかに現場に急行し，現状の確認，関係機関への通報連絡等を行える体制を整えること。</t>
  </si>
  <si>
    <t>10　残骨灰，集じん灰の管理及び処理業務</t>
  </si>
  <si>
    <t>ア　人体の残骨灰については，「墓地，埋葬等に関する法律」の趣旨に則るほか，組合の指示により適切に管理，処理すること。また，動物・死胎時等の焼却灰についても関係法令に則り，適切に管理・処理すること。</t>
  </si>
  <si>
    <t>イ　灰の搬出，最終処分は事業者の責任によって適切な方法により実施すること。また，処分先について，組合に報告すること。</t>
  </si>
  <si>
    <t>ウ　集じん灰を搬出する場合は，ダイオキシン類濃度を測定すること。</t>
  </si>
  <si>
    <t>11　エネルギーマネジメント業務</t>
  </si>
  <si>
    <t>ア　事業者は，「エネルギーの使用の合理化に関する法律（省エネ法）」に則り，「エネルギー管理統括者」及び「エネルギー管理企画推進者」を選任し，本施設全体のエネルギー管理が可能なエネルギーマネジメントシステムを導入するとともに，使用エネルギー量の削減に積極的に取り組むこと。</t>
  </si>
  <si>
    <t>イ　事業者は，本施設の使用エネルギー量の記録・統計・分析を行うこと。統計・分析内容については，事業者の提案に委ねるものとする。</t>
  </si>
  <si>
    <t>ウ　事業者は，毎年度のエネルギー使用の状況等について，省エネ法に則り，組合に「定期報告書」を提出すること。</t>
  </si>
  <si>
    <t>12　事業期間終了前の引継業務</t>
  </si>
  <si>
    <t>事業者は，事業期間終了時において，施設の全てが要求水準書で示した性能及び機能が発揮でき，著しい損傷がない状態で組合へ引き継げるよう維持管理を行うこととし，事業期間終了時の建物（建築，建築付帯設備）及び火葬炉設備については，少なくとも1年以内は修繕又は更新を要しないと判断できる状態を基準に，事業期間終了前の概ね3年前より，引渡し時の状態について組合と協議を行うこと。ただし，性能及び機能を満足する限りにおいて，経年における劣化は許容する。</t>
  </si>
  <si>
    <t>12-1　組合による確認事項</t>
  </si>
  <si>
    <t>事業期間終了にあたり，組合は以下の内容を検査する想定である。事業者は，組合と確認内容を協議の上検査を行い，結果を組合に報告すること。</t>
  </si>
  <si>
    <t>事業者は，組合の検査により不適合と認められた場合は，事業期間終了までに速やかに修繕等を実施すること。</t>
  </si>
  <si>
    <t>①本施設の建築本体等</t>
  </si>
  <si>
    <t>・構造上有害な鉄骨の錆・傷等
・接合部のボルトのゆるみ等
・鉄筋コンクリート部分の構造上有害なクラック等
・屋根，外壁等からの雨水等の侵入状況</t>
    <phoneticPr fontId="67"/>
  </si>
  <si>
    <t>②その他</t>
  </si>
  <si>
    <t>・配管の腐食，錆こぶ等の状況，継ぎ手の損傷等
・配管の水圧，気密等
・その他建築設備・備品等が要求水準を満たしているか。</t>
    <phoneticPr fontId="67"/>
  </si>
  <si>
    <t>12-2　引継ぎに関する協議及び支援</t>
  </si>
  <si>
    <t>ア　組合は，事業期間終了後に後任の管理者が維持管理・運営業務を円滑かつ支障なく遂行できるよう，本施設の引渡しに必要な事項について，事業期間終了の約3年前から事業者と協議を開始する。</t>
  </si>
  <si>
    <t>【引継協議にかかる提出書類】</t>
  </si>
  <si>
    <t>①建物等診断報告書：建築物（設備等を含む）及び諸施設，外構，植栽等本施設の全体について，各部位・部材の消耗具合を具体的に記載すること。</t>
    <phoneticPr fontId="67"/>
  </si>
  <si>
    <t>②修繕記録報告書：事業期間中に行った修繕・更新内容について一覧にするとともに，完成図に図示すること。</t>
    <phoneticPr fontId="67"/>
  </si>
  <si>
    <t>③施設管理台帳：事業期間中に事業者が記録した「施設管理台帳」を整理すること。</t>
    <phoneticPr fontId="67"/>
  </si>
  <si>
    <t>④備品台帳：事業期間中に事業者が記録した「備品台帳」のほか，事業期間中に行った更新内容について一覧にするとともに，消耗具合を具体的に記載すること。</t>
    <phoneticPr fontId="67"/>
  </si>
  <si>
    <t>⑤次期修繕提案書：事業終了後に必要と考える大規模修繕について，対象物の耐用年数，消耗度等に照らし，各部分の修繕時期，概算経費を示すこと。</t>
    <phoneticPr fontId="67"/>
  </si>
  <si>
    <t>イ　「次期修繕提案書」は，組合が効率的・効果的に，大規模修繕を含む適切な修繕・更新等に取り組むことができるよう，以下の内容を含むものとする。</t>
  </si>
  <si>
    <t>a　建築物等の耐用年数，消耗度等に照らし，各部分の修繕時期，概算経費を示すものであること。</t>
  </si>
  <si>
    <t>b　修繕・更新が必要な場所の修繕履歴を示すとともに，消耗具合を具体的に示すものであること。</t>
  </si>
  <si>
    <t>c　特殊機材（製造中止による入手困難等）を使用している場合，その内容を示すとともに，代替できる機材があれば表示すること。</t>
  </si>
  <si>
    <t>d　その他，事業期間終了時点で発生している不具合について報告書にまとめること。</t>
  </si>
  <si>
    <t>ウ　事業期間終了1年前に，時点修正を行った「次期修繕提案書」を改めて組合に提出すること。</t>
  </si>
  <si>
    <t>エ　事業者は，事業期間終了の6か月前から維持管理業務に関して必要な事項を説明するとともに，施設管理台帳，操作要領，申し送り事項その他の資料を提供すること。また，事業者は，運営・維持管理業務の承継に必要な「引継マニュアル」を事業期間終了の6か月前までに作成し，組合に提出すること。</t>
  </si>
  <si>
    <t>オ　事業期間終了後1年間について，維持管理企業が連絡窓口となり，引き継ぎ先からの問い合わせ等のサポート業務を実施すること。</t>
  </si>
  <si>
    <t>第５章 　運営業務要求水準</t>
  </si>
  <si>
    <t>本施設を対象とする。</t>
  </si>
  <si>
    <t>ア　本要求水準書，事業契約書及び事業者提案に基づき，経済的，効率的かつ効果的に施設を円滑に運営し，公共サービスの提供を行う。</t>
  </si>
  <si>
    <t>イ　施設の厳粛性を確保し，安全性，利便性及び快適性を向上させ，利用者の立場に立った良質なサービスを提供すること。</t>
  </si>
  <si>
    <t>ウ　利用者の心情に配慮し，適切な接遇を行えるよう，事業者従事者教育を実施すること。</t>
  </si>
  <si>
    <t>エ　運営業務担当者は，勤務時間中は職務にふさわしい服装，態度，言動等細心の注意を払い厳粛に業務に取り組むこと。</t>
  </si>
  <si>
    <t>オ　業務に必要な用具，資材及び消耗品類は，全て事業者の負担とする。</t>
  </si>
  <si>
    <t>カ　施設の運営については，「墓地，埋葬等に関する法律」に基づく管理者及び関係法令等に則して，適切な人員を配置すること。</t>
  </si>
  <si>
    <t>キ　業務の実施に必要な電気，水道及び燃料（ガス，液体燃料等）は，計画的に管理し，節約に努めること。</t>
  </si>
  <si>
    <t>ク　業務の各段階で故人の氏名確認を徹底し，炉の施錠・開錠を遺族とともに行うこと等で焼骨の取違えが発生しないよう充分留意すること。他の方法による焼骨の取り違え防止策については事業者の提案に委ねるものとする。</t>
  </si>
  <si>
    <t>ケ　事業者及び関係者が，会葬者等，葬祭業者等から心づけを受領することは固く禁じる。心づけは，金銭のみでなく中元歳暮等物品も含む。</t>
  </si>
  <si>
    <t>1-4　実施体制</t>
  </si>
  <si>
    <t>(1) 総括責任者</t>
  </si>
  <si>
    <t>ア　事業者は，本事業の維持管理・運営業務全般を総合的に把握し，組合等との調整を行う「総括責任者」を定めること。なお，「総括責任者」は，下記の「運営業務責任者」又は第4章1-6「(1)維持管理業務責任者及び業務従事者」に示す維持管理業務責任者のいずれかと兼務することができる。</t>
  </si>
  <si>
    <t>イ　「総括責任者」は，構成企業のうち，斎場の運営を中心に行う企業の正社員とすること。</t>
  </si>
  <si>
    <t>ウ　「総括責任者」は，本施設へ常駐するものとし，不在の場合は代理者を選定すること。</t>
  </si>
  <si>
    <t>エ　「総括責任者」は，本事業の目的・趣旨・内容を踏まえ，必要な知識及び技能を有する者とすること。</t>
  </si>
  <si>
    <t>(2) 運営業務責任者及び業務従事者</t>
  </si>
  <si>
    <t>事業者は，運営業務全般の指示及び管理を行う「運営業務責任者」のほか，運営業務の各業務を行う「業務従事者」を定めること。</t>
  </si>
  <si>
    <t>ア　「運営業務責任者」及び「業務従事者」は，その内容に応じ，必要な知識及び技能を有する者とし，また，法令等により業務を行う者の資格が定められている場合は，当該資格を有する者が業務を行うこと。</t>
  </si>
  <si>
    <t>イ　事業者は，業務の一部を構成員又は協力企業以外の第三者に委託する場合，あらかじめ組合の承諾を受けること。</t>
  </si>
  <si>
    <t>ウ　業務の特殊性を考慮し，業務に支障のない勤務体制とし，不測の事態に備えて代替従事者の確保や連絡網の整備に努めること。</t>
  </si>
  <si>
    <t>エ　消防法第８条第１項による防火管理者を定めること。</t>
    <phoneticPr fontId="67"/>
  </si>
  <si>
    <t>また，防火管理者は消防用設備等を定期的に維持管理するとともに，消防計画書を作成し，火災等の緊急時に備え定期的に消防訓練等を実施すること。</t>
    <phoneticPr fontId="67"/>
  </si>
  <si>
    <t>カ　各責任者及び業務従事者は，火葬場業務に相応しい制服を着用し，名札をつけること。</t>
  </si>
  <si>
    <t>1-5　運営計画及び報告</t>
  </si>
  <si>
    <t>ア　次に示す各種計画書・報告書を作成し組合に提出すること。</t>
  </si>
  <si>
    <t>（書類）作成／提出</t>
    <rPh sb="1" eb="3">
      <t>ショルイ</t>
    </rPh>
    <rPh sb="4" eb="6">
      <t>サクセイ</t>
    </rPh>
    <rPh sb="7" eb="9">
      <t>テイシュツ</t>
    </rPh>
    <phoneticPr fontId="67"/>
  </si>
  <si>
    <t>長期運営計画書：供用開始年度／供用開始前</t>
    <rPh sb="8" eb="10">
      <t>キョウヨウ</t>
    </rPh>
    <rPh sb="10" eb="12">
      <t>カイシ</t>
    </rPh>
    <rPh sb="12" eb="14">
      <t>ネンド</t>
    </rPh>
    <rPh sb="15" eb="17">
      <t>キョウヨウ</t>
    </rPh>
    <rPh sb="17" eb="20">
      <t>カイシマエ</t>
    </rPh>
    <phoneticPr fontId="67"/>
  </si>
  <si>
    <t>事業継続計画書：供用開始年度／供用開始前</t>
    <phoneticPr fontId="67"/>
  </si>
  <si>
    <t>広域火葬等実施計画書：供用開始年度／供用開始前</t>
    <phoneticPr fontId="67"/>
  </si>
  <si>
    <t>年度運営計画書：毎年度／毎年度</t>
    <rPh sb="8" eb="11">
      <t>マイネンド</t>
    </rPh>
    <rPh sb="12" eb="15">
      <t>マイネンド</t>
    </rPh>
    <phoneticPr fontId="67"/>
  </si>
  <si>
    <t>年度事業報告書：毎年度／毎年度</t>
    <phoneticPr fontId="67"/>
  </si>
  <si>
    <t>四半期報告書：四半期ごと／四半期ごと</t>
    <rPh sb="7" eb="10">
      <t>シハンキ</t>
    </rPh>
    <rPh sb="13" eb="16">
      <t>シハンキ</t>
    </rPh>
    <phoneticPr fontId="67"/>
  </si>
  <si>
    <t>業務報告書（月報）：毎月／毎月</t>
    <rPh sb="10" eb="12">
      <t>マイツキ</t>
    </rPh>
    <rPh sb="13" eb="15">
      <t>マイツキ</t>
    </rPh>
    <phoneticPr fontId="67"/>
  </si>
  <si>
    <t>業務日誌：毎日／（組合の求めに応じて）</t>
    <rPh sb="5" eb="7">
      <t>マイニチ</t>
    </rPh>
    <rPh sb="9" eb="11">
      <t>クミアイ</t>
    </rPh>
    <rPh sb="12" eb="13">
      <t>モト</t>
    </rPh>
    <rPh sb="15" eb="16">
      <t>オウ</t>
    </rPh>
    <phoneticPr fontId="67"/>
  </si>
  <si>
    <t>イ　長期運営計画書は事業期間全体における指針等を示すものとし，事業継続計画書，広域火葬等実施計画書については，第1章「8-1　平常時の対応」を参照すること。</t>
  </si>
  <si>
    <t>ウ　業務日誌，実績報告書は事業期間中保管すること。年度運営計画書及び年度事業報告書において，本事業に関する収支計画も記載すること。</t>
  </si>
  <si>
    <t>1-6　モニタリングの実施</t>
  </si>
  <si>
    <t>ア　事業者は，自らが行う運営業務のサービス水準を維持・改善するようセルフモニタリングを実施すること。</t>
  </si>
  <si>
    <t>1-7　運営会議等</t>
  </si>
  <si>
    <t>組合と事業者は，毎月1回，月例会議を行い，業務報告及び意見交換を行うこと。事業者は，総括責任者，運営業務責任者及び維持管理業務責任者の他，組合の求めに応じて関係者を出席させること。</t>
  </si>
  <si>
    <t>1-8　保険</t>
  </si>
  <si>
    <t>事業者は，維持管理・運営期間中，自らの負担により，第三者損害賠償保険及び火災保険に加入すること。詳細は事業契約書を参照すること。</t>
  </si>
  <si>
    <t>1-9　災害発生時の対応</t>
  </si>
  <si>
    <t>事業者は，大規模災害発生時において，「宮城県広域火葬計画」に則り以下を行うこと。</t>
  </si>
  <si>
    <t>①　被災状況の報告</t>
  </si>
  <si>
    <t>ア　事業者は，災害の発生後速やかに，本施設の被災状況，従業員の安否，火葬能力の状況及び応援の必要性を把握し，組合に報告すること。</t>
  </si>
  <si>
    <t>イ　施設に損傷等が生じた場合には，事業者が作成した「事業継続計画書」に則り，可能な限り早期に復旧を行うこと。</t>
  </si>
  <si>
    <t>②　火葬の実施</t>
  </si>
  <si>
    <t>組合が必要であると判断したときには，事業者は業務実施時間を延長し，事前に作成した火葬タイムテーブルに則り火葬業務を実施すること。本対応に要する費用は，サービス対価とは別に，組合が負担する。</t>
  </si>
  <si>
    <t>③　広域火葬への応援・協力</t>
  </si>
  <si>
    <t>事業者は，組合より広域火葬の要請があった場合は，前項の対応を行うこと。また，組合より他施設へ火葬要員の派遣要請があった場合には，積極的に協力を行うこと。本対応に要する費用は，サービス対価とは別に，組合が負担する。</t>
  </si>
  <si>
    <t>2　施設の運営概要</t>
  </si>
  <si>
    <t>2-1　定休日</t>
  </si>
  <si>
    <t>1月1日及び1月2日とする。</t>
  </si>
  <si>
    <t>なお，施設管理に伴い臨時定休日等を設定する場合は，事前に組合と調整を行うこと。</t>
  </si>
  <si>
    <t>2-2　利用時間</t>
  </si>
  <si>
    <t>火葬執行時間は，午前9時から午後3時までを原則とし，開場時間を設定すること。</t>
  </si>
  <si>
    <t>火葬スケジュール</t>
    <rPh sb="0" eb="2">
      <t>カソウ</t>
    </rPh>
    <phoneticPr fontId="67"/>
  </si>
  <si>
    <t>2-3　使用料</t>
  </si>
  <si>
    <t>別途，条例により定める。</t>
  </si>
  <si>
    <t>2-4　火葬件数</t>
  </si>
  <si>
    <t>火葬タイムテーブルは，以下を条件に事業者の提案とする。</t>
  </si>
  <si>
    <t>(1) 人体炉</t>
  </si>
  <si>
    <t>ア　人体及び死体（死胎）及び身体の一部，改葬の取り扱いは，告別15分，火葬・冷却90分，収骨15分を基本とし，1件あたり2時間以内での対応を想定する。</t>
  </si>
  <si>
    <t>イ　6基中5基で運転することを基本とし，交互運転によりメンテナンスに対応できる計画とすること。</t>
  </si>
  <si>
    <t>ウ　火葬回数は5基での運転により，最大3回／炉・日，最大11件／日とする。ただし，大規模災害時にはこの限りではない。</t>
  </si>
  <si>
    <t>エ　利用者ニーズの高い時間帯（9時台，14時台）に配慮した計画とすること。</t>
  </si>
  <si>
    <t>オ　11件／日を上回る火葬需要が常態する場合は，組合と協議のうえ，火葬実施体制の見直しを行うこととする。</t>
  </si>
  <si>
    <t>(2) 動物炉</t>
  </si>
  <si>
    <t>ア　火葬回数は，最大4件／炉・日とし，利用者による収骨を行うこと。</t>
  </si>
  <si>
    <t>3　利用者受付業務</t>
  </si>
  <si>
    <t>ア　火葬（人体炉）の利用予約については，事前に大崎市より通知を行う。事業者は，当日の予約に合わせて利用者の受付，待合室の割り振りを行うこと。</t>
  </si>
  <si>
    <t>イ　利用者から火葬許可証及び斎場使用許可書等を受領し，内容を確認すること。</t>
  </si>
  <si>
    <t>ウ　火葬終了後，火葬許可証へ押印し，利用者に返却すること。</t>
  </si>
  <si>
    <t>4　告別・炉前・収骨等業務</t>
  </si>
  <si>
    <t>ア　運営業務従事者と葬祭業者の役割分担は以下とする。</t>
    <phoneticPr fontId="67"/>
  </si>
  <si>
    <t>（運営業務従事者）柩台車の配置、炉前台の設置、告別室及び火葬炉への納棺、整骨及び収骨並びに遺族への引渡し，収骨室の清掃</t>
    <rPh sb="1" eb="3">
      <t>ウンエイ</t>
    </rPh>
    <rPh sb="3" eb="5">
      <t>ギョウム</t>
    </rPh>
    <rPh sb="5" eb="8">
      <t>ジュウジシャ</t>
    </rPh>
    <phoneticPr fontId="67"/>
  </si>
  <si>
    <t>（葬祭業者）柩を霊柩車より台車へ乗せ換え、炉前台の飾り付け及び後片付け、告別式及び葬送行為の進行、待合室への案内及び後片付け、炉前に炉前台及び焼香台の設置</t>
    <rPh sb="1" eb="3">
      <t>ソウサイ</t>
    </rPh>
    <rPh sb="3" eb="5">
      <t>ギョウシャ</t>
    </rPh>
    <phoneticPr fontId="67"/>
  </si>
  <si>
    <t>イ　会葬者等の誘導は，葬祭業者が主体で行う。ただし，火葬時間が予定時間を超える場合などは，葬祭業者又は遺族に丁寧に火葬状況の説明を行うこと。</t>
  </si>
  <si>
    <t>ウ　火葬業務の進行状況に支障のないよう，遺族や葬祭業者等の理解を得て，可能な限り告別が円滑に終了するよう努めること。なお，所要時間は台車移動等も含め，告別15分，火葬・冷却90分，収骨15分の合計120分を基本とするが，会葬者等の人数により各行為が前後する場合があることに留意すること。</t>
  </si>
  <si>
    <t>エ　会葬者等が輻輳しないよう葬祭業者と十分に連携すること。特に火葬が集中する時は，葬祭業者と十分確認すること。</t>
  </si>
  <si>
    <t>オ　入炉時及び出炉時は，会葬者等の安全に配慮すること。</t>
  </si>
  <si>
    <t>カ　焼骨の取違えが発生しないよう万全の体制をとり，炉の表示板と故人の氏名を確認する等，細心の注意を払うこと。</t>
  </si>
  <si>
    <t>キ　副葬品として相応しくないものを利用者に口頭にて確認し，除去すること。</t>
  </si>
  <si>
    <t>ク　収骨後，副葬品の残渣や残骨灰の処理について，遺族に説明すること。</t>
  </si>
  <si>
    <t>ケ　待合室では，地域の風習を考慮し，会葬者等が飲食を行う。ごみは，利用者又は葬祭業者に持ち帰りをお願いすること。</t>
  </si>
  <si>
    <t>5　火葬炉運転業務</t>
  </si>
  <si>
    <t>ア　遺族の心情や遺体の尊厳に配慮のうえ業務を行うこと。</t>
  </si>
  <si>
    <t>イ　事業者は，火葬炉の取扱説明書や，事業者が事前に作成した火葬炉運転マニュアルに従って火葬を行うこと。</t>
  </si>
  <si>
    <t>ウ　事業者は，適切な焼骨の状態になるまで火葬を行うこと。適切な焼骨の状態とは，遺体や副葬品の状態に合わせ，焼骨がある程度まとまった形で遺族の目に触れるようにすることを示す。なお，副葬品の残滓は事業者の判断で除去することなく出炉すること。</t>
  </si>
  <si>
    <t>エ　所要時間は台車移動等も含め，告別15分，火葬・冷却90分，収骨15分を想定するが，火葬炉の状態や運営従事者の配置等に配慮して適切な時間配分とすること。また，火葬時間が予定時間を超える場合には，会葬者等に丁寧に火葬状況の説明をすること。</t>
  </si>
  <si>
    <t>オ　死体（死胎），身体の一部等を火葬する際は，収骨に配慮し火葬方法を工夫すること。</t>
  </si>
  <si>
    <t>カ　火葬機器類の稼働状態については，火葬従業者全員が共有して操作すること。</t>
  </si>
  <si>
    <t>キ　機器故障等が発生しないよう，日頃から点検保守を行うこと。万が一，火葬中に機器トラブルが発生した場合にも，原因追跡を行い，安全を最優先したうえで火葬の継続・完了に最大限の努力をしなければならない。</t>
  </si>
  <si>
    <t>ク　火葬炉設備や発電設備に使用する燃料は，日常及び災害時に不足することがないよう定期的に確認し，補充すること。</t>
  </si>
  <si>
    <t>6　動物の火葬業務</t>
  </si>
  <si>
    <t>ア　事業者は，本施設において利用者より動物火葬の予約を電話にて受付け，予約の管理を行うこと。なお，予約の受付は，定休日を除く業務時間内とする。</t>
  </si>
  <si>
    <t>イ　事業者は，当日の予約に合わせて，動物待合室にて受付を行い，利用者より使用料の徴収を行うこと。</t>
  </si>
  <si>
    <t>ウ　事業者は，利用者から動物を受取り火葬を行うこと。</t>
  </si>
  <si>
    <t>エ　火葬終了後，事業者にて整骨を行うこと。収骨は利用者が行うことを基本とするが，利用者の希望に応じて収骨の手伝いを行うこと。</t>
  </si>
  <si>
    <t>オ　徴収した使用料は，特別の事情がない限り，当日又は翌日に現金引継簿にその現金及び納付書を添えて，組合が指定する金融機関に入金すること。なお，使用料の徴収については，事業者以外の第三者に委託することはできない。</t>
  </si>
  <si>
    <t>7　事業期間終了前の引継業務</t>
  </si>
  <si>
    <t>ア　事業者は，事業期間終了以降も後任者が円滑かつ支障なく業務を遂行できるよう，引継ぎを行うこと。</t>
  </si>
  <si>
    <t>イ　組合は，業務の引き継ぎに必要な事項について，事業期間終了のおおむね３年前から事業者と協議を開始する。</t>
  </si>
  <si>
    <t>ウ　引継ぎについては，引継ぎ内容が不十分であることに起因した事故等を防止するため，危険注意箇所等について十分確認を行うとともに，施設の利用予約に関する情報等，施設の管理運営に必要な情報を遅滞なく後任者へ提供する等，引継ぎに遺漏のないよう留意すること。</t>
  </si>
  <si>
    <t>8　その他運営上必要な業務</t>
  </si>
  <si>
    <t>8-1　事業用地内除雪業務</t>
  </si>
  <si>
    <t>ア　冬期間の積雪時においては，会葬者等の利用，運営等業務に支障が生じないよう，事業用地内を適切に除雪すること。</t>
  </si>
  <si>
    <t>8-2　災害訓練への協力</t>
  </si>
  <si>
    <t>ア　事業者は，組合からの求めがあれば，大規模災害時により被災した市町村が遺体の火葬を行うことが困難になった場合を想定し，宮城県が年1回行う広域火葬訓練に参加，協力すること。</t>
  </si>
  <si>
    <t>8-3　勤務管理</t>
  </si>
  <si>
    <t>ア　運営業務に適した実施体制及び人員配置とすること。また，災害時の運営体制についても構築すること。</t>
  </si>
  <si>
    <t xml:space="preserve">イ　従事者の勤務計画を策定し，業務の監督を行うこと。 </t>
  </si>
  <si>
    <t xml:space="preserve">ウ　サービスの質を確保するため，接遇マニュアルを作成するとともに，定期的に従事者教育・研修を実施すること。 </t>
  </si>
  <si>
    <t>8-4　庶務業務</t>
  </si>
  <si>
    <t>ア　業務に関する電話等への対応，消耗品の補充等，事業者の判断において斎場運営に必要な庶務業務を行うこと。</t>
  </si>
  <si>
    <t>イ　副葬品を抑制するため，会葬者等・葬祭業者への啓発を行うこと。</t>
  </si>
  <si>
    <t>ウ　急病人への対応に必要な自動体外式除細動器（ＡＥＤ）やベッド等の器具を備え，常に使用できるよう管理すること。</t>
  </si>
  <si>
    <t>業務提案書（点検計画書）</t>
    <rPh sb="0" eb="2">
      <t>ギョウム</t>
    </rPh>
    <rPh sb="2" eb="5">
      <t>テイアンショ</t>
    </rPh>
    <rPh sb="6" eb="8">
      <t>テンケン</t>
    </rPh>
    <rPh sb="8" eb="10">
      <t>ケイカク</t>
    </rPh>
    <rPh sb="10" eb="11">
      <t>ショ</t>
    </rPh>
    <phoneticPr fontId="67"/>
  </si>
  <si>
    <t>8-5　各種資料の作成・保管及び問合せへの対応</t>
  </si>
  <si>
    <t>ア　関係法令において，必要とされている資料を作成すること。また，施設への備え付けが求められている図面や資料等を施設に備え付けること。</t>
  </si>
  <si>
    <t>イ　「墓地，埋葬等に関する法律」に則り，「火葬状況の報告」を作成し，組合に提出すること。</t>
  </si>
  <si>
    <t>応募者番号</t>
    <rPh sb="0" eb="3">
      <t>オウボシャ</t>
    </rPh>
    <rPh sb="3" eb="5">
      <t>バンゴウ</t>
    </rPh>
    <phoneticPr fontId="67"/>
  </si>
  <si>
    <t>様式6-3</t>
    <rPh sb="0" eb="2">
      <t>ヨウシキ</t>
    </rPh>
    <phoneticPr fontId="67"/>
  </si>
  <si>
    <t>要求水準チェックリスト</t>
    <rPh sb="0" eb="2">
      <t>ヨウキュウ</t>
    </rPh>
    <rPh sb="2" eb="4">
      <t>スイジュン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</si>
</sst>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Red]\-#,##0\ "/>
    <numFmt numFmtId="178" formatCode="#,##0;&quot;▲ &quot;#,##0"/>
    <numFmt numFmtId="179" formatCode="#,##0&quot;       &quot;"/>
    <numFmt numFmtId="180" formatCode="#,##0;\-#,##0;&quot;-&quot;"/>
  </numFmts>
  <fonts count="7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u/>
      <sz val="11"/>
      <color indexed="12"/>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ＭＳ 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7.5"/>
      <name val="ｺﾞｼｯｸ"/>
      <family val="3"/>
      <charset val="128"/>
    </font>
    <font>
      <sz val="11"/>
      <name val="ＭＳ ゴシック"/>
      <family val="3"/>
      <charset val="128"/>
    </font>
    <font>
      <sz val="6"/>
      <name val="ＭＳ ゴシック"/>
      <family val="3"/>
      <charset val="128"/>
    </font>
    <font>
      <b/>
      <sz val="20"/>
      <name val="ＭＳ ゴシック"/>
      <family val="3"/>
      <charset val="128"/>
    </font>
    <font>
      <sz val="10.5"/>
      <name val="ＭＳ ゴシック"/>
      <family val="3"/>
      <charset val="128"/>
    </font>
    <font>
      <sz val="14"/>
      <name val="ＭＳ ゴシック"/>
      <family val="3"/>
      <charset val="128"/>
    </font>
    <font>
      <b/>
      <sz val="14"/>
      <name val="ＭＳ ゴシック"/>
      <family val="3"/>
      <charset val="128"/>
    </font>
    <font>
      <sz val="12"/>
      <name val="ＭＳ 明朝"/>
      <family val="1"/>
      <charset val="128"/>
    </font>
    <font>
      <sz val="11"/>
      <name val="ＭＳ 明朝"/>
      <family val="1"/>
      <charset val="128"/>
    </font>
    <font>
      <sz val="9"/>
      <name val="ＭＳ Ｐゴシック"/>
      <family val="3"/>
      <charset val="128"/>
    </font>
    <font>
      <sz val="16"/>
      <name val="ＭＳ Ｐゴシック"/>
      <family val="3"/>
      <charset val="128"/>
    </font>
    <font>
      <sz val="14"/>
      <name val="ＭＳ 明朝"/>
      <family val="1"/>
      <charset val="128"/>
    </font>
    <font>
      <sz val="16"/>
      <name val="ＭＳ ゴシック"/>
      <family val="3"/>
      <charset val="128"/>
    </font>
    <font>
      <sz val="10"/>
      <name val="ＭＳ 明朝"/>
      <family val="1"/>
      <charset val="128"/>
    </font>
    <font>
      <sz val="10"/>
      <name val="ＭＳ Ｐゴシック"/>
      <family val="3"/>
      <charset val="128"/>
    </font>
    <font>
      <sz val="22"/>
      <name val="ＭＳ 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2"/>
      <name val="Arial"/>
      <family val="2"/>
    </font>
    <font>
      <sz val="11"/>
      <name val="Arial"/>
      <family val="2"/>
    </font>
    <font>
      <b/>
      <sz val="11"/>
      <name val="Arial"/>
      <family val="2"/>
    </font>
    <font>
      <sz val="9"/>
      <name val="ＭＳ 明朝"/>
      <family val="1"/>
      <charset val="128"/>
    </font>
    <font>
      <sz val="8"/>
      <name val="Arial"/>
      <family val="2"/>
    </font>
    <font>
      <sz val="14"/>
      <name val="Arial"/>
      <family val="2"/>
    </font>
    <font>
      <sz val="8"/>
      <name val="ＭＳ 明朝"/>
      <family val="1"/>
      <charset val="128"/>
    </font>
    <font>
      <b/>
      <sz val="10"/>
      <name val="ＭＳ 明朝"/>
      <family val="1"/>
      <charset val="128"/>
    </font>
    <font>
      <sz val="8"/>
      <name val="ＭＳ Ｐゴシック"/>
      <family val="3"/>
      <charset val="128"/>
    </font>
    <font>
      <sz val="28"/>
      <name val="ＭＳ ゴシック"/>
      <family val="3"/>
      <charset val="128"/>
    </font>
    <font>
      <sz val="20"/>
      <name val="ＭＳ ゴシック"/>
      <family val="3"/>
      <charset val="128"/>
    </font>
    <font>
      <sz val="16"/>
      <name val="ＭＳ 明朝"/>
      <family val="1"/>
      <charset val="128"/>
    </font>
    <font>
      <sz val="30"/>
      <name val="ＭＳ ゴシック"/>
      <family val="3"/>
      <charset val="128"/>
    </font>
    <font>
      <sz val="12"/>
      <name val="ＭＳ ゴシック"/>
      <family val="3"/>
      <charset val="128"/>
    </font>
    <font>
      <b/>
      <sz val="11"/>
      <color indexed="10"/>
      <name val="ＭＳ Ｐゴシック"/>
      <family val="3"/>
      <charset val="128"/>
    </font>
    <font>
      <b/>
      <sz val="16"/>
      <name val="ＭＳ ゴシック"/>
      <family val="3"/>
      <charset val="128"/>
    </font>
    <font>
      <sz val="10"/>
      <color rgb="FFFF0000"/>
      <name val="ＭＳ 明朝"/>
      <family val="1"/>
      <charset val="128"/>
    </font>
    <font>
      <sz val="11"/>
      <color theme="1"/>
      <name val="ＭＳ Ｐゴシック"/>
      <family val="3"/>
      <charset val="128"/>
      <scheme val="minor"/>
    </font>
    <font>
      <sz val="12"/>
      <color rgb="FFFF0000"/>
      <name val="ＭＳ 明朝"/>
      <family val="1"/>
      <charset val="128"/>
    </font>
    <font>
      <sz val="6"/>
      <name val="ＭＳ Ｐゴシック"/>
      <family val="2"/>
      <charset val="128"/>
      <scheme val="minor"/>
    </font>
    <font>
      <sz val="10"/>
      <color theme="1"/>
      <name val="ＭＳ 明朝"/>
      <family val="1"/>
      <charset val="128"/>
    </font>
    <font>
      <sz val="9"/>
      <color theme="1"/>
      <name val="ＭＳ 明朝"/>
      <family val="1"/>
      <charset val="128"/>
    </font>
    <font>
      <sz val="18"/>
      <name val="ＭＳ ゴシック"/>
      <family val="3"/>
      <charset val="128"/>
    </font>
    <font>
      <sz val="18"/>
      <color theme="1"/>
      <name val="ＭＳ ゴシック"/>
      <family val="3"/>
      <charset val="128"/>
    </font>
    <font>
      <b/>
      <sz val="14"/>
      <name val="ＭＳ Ｐゴシック"/>
      <family val="3"/>
      <charset val="128"/>
    </font>
    <font>
      <sz val="9"/>
      <name val="ＭＳ Ｐ明朝"/>
      <family val="1"/>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indexed="22"/>
        <bgColor indexed="64"/>
      </patternFill>
    </fill>
    <fill>
      <patternFill patternType="solid">
        <fgColor theme="0" tint="-0.2499465926084170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14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style="hair">
        <color indexed="10"/>
      </top>
      <bottom style="hair">
        <color indexed="64"/>
      </bottom>
      <diagonal/>
    </border>
    <border>
      <left/>
      <right/>
      <top/>
      <bottom style="thin">
        <color indexed="1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top style="hair">
        <color indexed="10"/>
      </top>
      <bottom style="hair">
        <color indexed="64"/>
      </bottom>
      <diagonal/>
    </border>
    <border>
      <left style="hair">
        <color indexed="64"/>
      </left>
      <right/>
      <top/>
      <bottom style="thin">
        <color indexed="10"/>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bottom style="thin">
        <color indexed="64"/>
      </bottom>
      <diagonal/>
    </border>
    <border>
      <left style="medium">
        <color indexed="64"/>
      </left>
      <right/>
      <top style="thin">
        <color indexed="64"/>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top/>
      <bottom style="dashed">
        <color indexed="64"/>
      </bottom>
      <diagonal/>
    </border>
    <border>
      <left/>
      <right/>
      <top style="double">
        <color indexed="64"/>
      </top>
      <bottom style="dashed">
        <color indexed="64"/>
      </bottom>
      <diagonal/>
    </border>
    <border>
      <left/>
      <right/>
      <top/>
      <bottom style="dashed">
        <color indexed="64"/>
      </bottom>
      <diagonal/>
    </border>
    <border>
      <left style="medium">
        <color indexed="64"/>
      </left>
      <right style="thin">
        <color indexed="64"/>
      </right>
      <top/>
      <bottom style="dashed">
        <color indexed="64"/>
      </bottom>
      <diagonal/>
    </border>
    <border>
      <left/>
      <right style="thin">
        <color indexed="64"/>
      </right>
      <top/>
      <bottom style="dashed">
        <color indexed="64"/>
      </bottom>
      <diagonal/>
    </border>
    <border>
      <left style="medium">
        <color indexed="64"/>
      </left>
      <right style="medium">
        <color indexed="64"/>
      </right>
      <top/>
      <bottom style="dashed">
        <color indexed="64"/>
      </bottom>
      <diagonal/>
    </border>
    <border>
      <left style="medium">
        <color indexed="64"/>
      </left>
      <right/>
      <top style="dashed">
        <color indexed="64"/>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dashed">
        <color indexed="64"/>
      </bottom>
      <diagonal/>
    </border>
    <border>
      <left/>
      <right/>
      <top style="medium">
        <color indexed="64"/>
      </top>
      <bottom/>
      <diagonal/>
    </border>
    <border>
      <left/>
      <right/>
      <top style="dashed">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diagonal/>
    </border>
    <border>
      <left/>
      <right style="thin">
        <color indexed="64"/>
      </right>
      <top style="hair">
        <color indexed="64"/>
      </top>
      <bottom style="hair">
        <color indexed="64"/>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medium">
        <color indexed="64"/>
      </top>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medium">
        <color indexed="64"/>
      </top>
      <bottom/>
      <diagonal/>
    </border>
    <border>
      <left/>
      <right style="medium">
        <color indexed="64"/>
      </right>
      <top style="hair">
        <color indexed="64"/>
      </top>
      <bottom/>
      <diagonal/>
    </border>
    <border>
      <left/>
      <right style="medium">
        <color indexed="64"/>
      </right>
      <top/>
      <bottom style="hair">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double">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top style="dashed">
        <color indexed="64"/>
      </top>
      <bottom style="thin">
        <color indexed="64"/>
      </bottom>
      <diagonal/>
    </border>
    <border>
      <left style="thin">
        <color indexed="64"/>
      </left>
      <right style="hair">
        <color indexed="64"/>
      </right>
      <top style="thin">
        <color auto="1"/>
      </top>
      <bottom style="thin">
        <color auto="1"/>
      </bottom>
      <diagonal/>
    </border>
    <border>
      <left style="hair">
        <color indexed="64"/>
      </left>
      <right style="hair">
        <color indexed="64"/>
      </right>
      <top style="thin">
        <color auto="1"/>
      </top>
      <bottom style="thin">
        <color indexed="64"/>
      </bottom>
      <diagonal/>
    </border>
    <border>
      <left style="hair">
        <color indexed="64"/>
      </left>
      <right style="thin">
        <color auto="1"/>
      </right>
      <top style="thin">
        <color auto="1"/>
      </top>
      <bottom style="thin">
        <color indexed="64"/>
      </bottom>
      <diagonal/>
    </border>
    <border>
      <left style="thin">
        <color indexed="64"/>
      </left>
      <right style="hair">
        <color indexed="64"/>
      </right>
      <top/>
      <bottom style="hair">
        <color auto="1"/>
      </bottom>
      <diagonal/>
    </border>
    <border>
      <left style="hair">
        <color indexed="64"/>
      </left>
      <right style="hair">
        <color indexed="64"/>
      </right>
      <top/>
      <bottom style="hair">
        <color auto="1"/>
      </bottom>
      <diagonal/>
    </border>
    <border diagonalUp="1">
      <left style="thin">
        <color auto="1"/>
      </left>
      <right style="thin">
        <color auto="1"/>
      </right>
      <top style="thin">
        <color auto="1"/>
      </top>
      <bottom/>
      <diagonal style="thin">
        <color auto="1"/>
      </diagonal>
    </border>
    <border>
      <left style="thin">
        <color indexed="64"/>
      </left>
      <right style="hair">
        <color indexed="64"/>
      </right>
      <top style="hair">
        <color auto="1"/>
      </top>
      <bottom style="hair">
        <color auto="1"/>
      </bottom>
      <diagonal/>
    </border>
    <border>
      <left style="hair">
        <color indexed="64"/>
      </left>
      <right style="hair">
        <color indexed="64"/>
      </right>
      <top style="hair">
        <color auto="1"/>
      </top>
      <bottom style="hair">
        <color auto="1"/>
      </bottom>
      <diagonal/>
    </border>
    <border diagonalUp="1">
      <left style="thin">
        <color auto="1"/>
      </left>
      <right style="thin">
        <color auto="1"/>
      </right>
      <top style="hair">
        <color auto="1"/>
      </top>
      <bottom style="hair">
        <color auto="1"/>
      </bottom>
      <diagonal style="thin">
        <color auto="1"/>
      </diagonal>
    </border>
    <border>
      <left style="thin">
        <color indexed="64"/>
      </left>
      <right style="hair">
        <color indexed="64"/>
      </right>
      <top style="hair">
        <color auto="1"/>
      </top>
      <bottom style="thin">
        <color auto="1"/>
      </bottom>
      <diagonal/>
    </border>
    <border>
      <left style="hair">
        <color indexed="64"/>
      </left>
      <right style="hair">
        <color indexed="64"/>
      </right>
      <top style="hair">
        <color auto="1"/>
      </top>
      <bottom style="thin">
        <color auto="1"/>
      </bottom>
      <diagonal/>
    </border>
    <border>
      <left style="hair">
        <color indexed="64"/>
      </left>
      <right style="thin">
        <color auto="1"/>
      </right>
      <top style="hair">
        <color auto="1"/>
      </top>
      <bottom style="thin">
        <color auto="1"/>
      </bottom>
      <diagonal/>
    </border>
  </borders>
  <cellStyleXfs count="76">
    <xf numFmtId="0" fontId="0"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180" fontId="41" fillId="0" borderId="0" applyFill="0" applyBorder="0" applyAlignment="0"/>
    <xf numFmtId="0" fontId="42" fillId="0" borderId="0">
      <alignment horizontal="left"/>
    </xf>
    <xf numFmtId="0" fontId="43" fillId="0" borderId="1" applyNumberFormat="0" applyAlignment="0" applyProtection="0">
      <alignment horizontal="left" vertical="center"/>
    </xf>
    <xf numFmtId="0" fontId="43" fillId="0" borderId="2">
      <alignment horizontal="left" vertical="center"/>
    </xf>
    <xf numFmtId="0" fontId="44" fillId="0" borderId="0"/>
    <xf numFmtId="4" fontId="42" fillId="0" borderId="0">
      <alignment horizontal="right"/>
    </xf>
    <xf numFmtId="4" fontId="45" fillId="0" borderId="0">
      <alignment horizontal="right"/>
    </xf>
    <xf numFmtId="0" fontId="46" fillId="0" borderId="0">
      <alignment horizontal="left"/>
    </xf>
    <xf numFmtId="0" fontId="47" fillId="0" borderId="0">
      <alignment horizont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3" applyNumberFormat="0" applyAlignment="0" applyProtection="0">
      <alignment vertical="center"/>
    </xf>
    <xf numFmtId="0" fontId="11" fillId="21" borderId="0" applyNumberFormat="0" applyBorder="0" applyAlignment="0" applyProtection="0">
      <alignment vertical="center"/>
    </xf>
    <xf numFmtId="9" fontId="3" fillId="0" borderId="0" applyFont="0" applyFill="0" applyBorder="0" applyAlignment="0" applyProtection="0">
      <alignment vertical="center"/>
    </xf>
    <xf numFmtId="0" fontId="25" fillId="0" borderId="0" applyFill="0" applyBorder="0" applyAlignment="0" applyProtection="0"/>
    <xf numFmtId="0" fontId="12" fillId="22" borderId="4" applyNumberFormat="0" applyFont="0" applyAlignment="0" applyProtection="0">
      <alignment vertical="center"/>
    </xf>
    <xf numFmtId="0" fontId="13" fillId="0" borderId="5" applyNumberFormat="0" applyFill="0" applyAlignment="0" applyProtection="0">
      <alignment vertical="center"/>
    </xf>
    <xf numFmtId="0" fontId="14" fillId="3" borderId="0" applyNumberFormat="0" applyBorder="0" applyAlignment="0" applyProtection="0">
      <alignment vertical="center"/>
    </xf>
    <xf numFmtId="0" fontId="15" fillId="23" borderId="6" applyNumberFormat="0" applyAlignment="0" applyProtection="0">
      <alignment vertical="center"/>
    </xf>
    <xf numFmtId="0" fontId="16" fillId="0" borderId="0" applyNumberFormat="0" applyFill="0" applyBorder="0" applyAlignment="0" applyProtection="0">
      <alignment vertical="center"/>
    </xf>
    <xf numFmtId="38" fontId="3" fillId="0" borderId="0" applyFont="0" applyFill="0" applyBorder="0" applyAlignment="0" applyProtection="0">
      <alignment vertical="center"/>
    </xf>
    <xf numFmtId="0" fontId="17" fillId="0" borderId="7" applyNumberFormat="0" applyFill="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19" fillId="0" borderId="0" applyNumberFormat="0" applyFill="0" applyBorder="0" applyAlignment="0" applyProtection="0">
      <alignment vertical="center"/>
    </xf>
    <xf numFmtId="179" fontId="48" fillId="0" borderId="10" applyFill="0">
      <alignment horizontal="right"/>
    </xf>
    <xf numFmtId="3" fontId="43" fillId="0" borderId="11" applyFill="0" applyBorder="0">
      <alignment horizontal="right"/>
    </xf>
    <xf numFmtId="0" fontId="20" fillId="0" borderId="12" applyNumberFormat="0" applyFill="0" applyAlignment="0" applyProtection="0">
      <alignment vertical="center"/>
    </xf>
    <xf numFmtId="0" fontId="21" fillId="23" borderId="13" applyNumberFormat="0" applyAlignment="0" applyProtection="0">
      <alignment vertical="center"/>
    </xf>
    <xf numFmtId="0" fontId="22" fillId="0" borderId="0" applyNumberFormat="0" applyFill="0" applyBorder="0" applyAlignment="0" applyProtection="0">
      <alignment vertical="center"/>
    </xf>
    <xf numFmtId="3" fontId="49" fillId="0" borderId="14" applyBorder="0">
      <alignment horizontal="right"/>
    </xf>
    <xf numFmtId="3" fontId="50" fillId="0" borderId="15" applyBorder="0">
      <alignment horizontal="right"/>
    </xf>
    <xf numFmtId="0" fontId="23" fillId="7" borderId="6" applyNumberFormat="0" applyAlignment="0" applyProtection="0">
      <alignment vertical="center"/>
    </xf>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1" fontId="36" fillId="0" borderId="0">
      <alignment vertical="center"/>
    </xf>
    <xf numFmtId="0" fontId="24" fillId="4" borderId="0" applyNumberFormat="0" applyBorder="0" applyAlignment="0" applyProtection="0">
      <alignment vertical="center"/>
    </xf>
    <xf numFmtId="0" fontId="3" fillId="0" borderId="0">
      <alignment vertical="center"/>
    </xf>
    <xf numFmtId="0" fontId="12" fillId="0" borderId="0"/>
    <xf numFmtId="0" fontId="3" fillId="0" borderId="0"/>
    <xf numFmtId="0" fontId="3" fillId="0" borderId="0"/>
    <xf numFmtId="0" fontId="65" fillId="0" borderId="0">
      <alignment vertical="center"/>
    </xf>
    <xf numFmtId="0" fontId="3" fillId="0" borderId="0">
      <alignment vertical="center"/>
    </xf>
    <xf numFmtId="38" fontId="12" fillId="0" borderId="0" applyFont="0" applyFill="0" applyBorder="0" applyAlignment="0" applyProtection="0"/>
    <xf numFmtId="0" fontId="2" fillId="0" borderId="0">
      <alignment vertical="center"/>
    </xf>
    <xf numFmtId="0" fontId="1" fillId="0" borderId="0">
      <alignment vertical="center"/>
    </xf>
    <xf numFmtId="0" fontId="12" fillId="0" borderId="0"/>
  </cellStyleXfs>
  <cellXfs count="875">
    <xf numFmtId="0" fontId="0" fillId="0" borderId="0" xfId="0">
      <alignment vertical="center"/>
    </xf>
    <xf numFmtId="0" fontId="26" fillId="0" borderId="0" xfId="57" applyFont="1" applyFill="1" applyAlignment="1">
      <alignment vertical="center" wrapText="1"/>
    </xf>
    <xf numFmtId="0" fontId="26" fillId="0" borderId="0" xfId="57" applyFont="1" applyFill="1" applyAlignment="1">
      <alignment horizontal="center" vertical="center" wrapText="1"/>
    </xf>
    <xf numFmtId="0" fontId="28" fillId="0" borderId="0" xfId="57" applyFont="1" applyFill="1" applyAlignment="1">
      <alignment horizontal="centerContinuous" vertical="center"/>
    </xf>
    <xf numFmtId="0" fontId="29" fillId="0" borderId="0" xfId="60" applyFont="1" applyAlignment="1">
      <alignment vertical="center"/>
    </xf>
    <xf numFmtId="0" fontId="5" fillId="24" borderId="0" xfId="58" applyFont="1" applyFill="1" applyAlignment="1">
      <alignment horizontal="left" vertical="top"/>
    </xf>
    <xf numFmtId="0" fontId="5" fillId="24" borderId="0" xfId="58" applyFont="1" applyFill="1" applyAlignment="1">
      <alignment vertical="top"/>
    </xf>
    <xf numFmtId="0" fontId="5" fillId="24" borderId="0" xfId="58" applyFont="1" applyFill="1" applyAlignment="1">
      <alignment horizontal="center" vertical="top"/>
    </xf>
    <xf numFmtId="0" fontId="5" fillId="24" borderId="0" xfId="58" applyFont="1" applyFill="1" applyAlignment="1">
      <alignment vertical="center"/>
    </xf>
    <xf numFmtId="0" fontId="5" fillId="24" borderId="0" xfId="58" applyFont="1" applyFill="1" applyBorder="1" applyAlignment="1">
      <alignment vertical="center"/>
    </xf>
    <xf numFmtId="3" fontId="5" fillId="24" borderId="0" xfId="44" applyNumberFormat="1" applyFont="1" applyFill="1" applyAlignment="1"/>
    <xf numFmtId="3" fontId="34" fillId="24" borderId="0" xfId="44" applyNumberFormat="1" applyFont="1" applyFill="1" applyAlignment="1"/>
    <xf numFmtId="3" fontId="31" fillId="24" borderId="0" xfId="44" applyNumberFormat="1" applyFont="1" applyFill="1" applyAlignment="1">
      <alignment horizontal="center" vertical="center"/>
    </xf>
    <xf numFmtId="0" fontId="30" fillId="24" borderId="0" xfId="59" applyFont="1" applyFill="1" applyAlignment="1">
      <alignment horizontal="center" vertical="center"/>
    </xf>
    <xf numFmtId="0" fontId="0" fillId="24" borderId="0" xfId="0" applyFill="1">
      <alignment vertical="center"/>
    </xf>
    <xf numFmtId="0" fontId="0" fillId="24" borderId="0" xfId="0" applyFill="1" applyBorder="1">
      <alignment vertical="center"/>
    </xf>
    <xf numFmtId="0" fontId="26" fillId="24" borderId="0" xfId="57" applyFont="1" applyFill="1" applyAlignment="1">
      <alignment vertical="center" wrapText="1"/>
    </xf>
    <xf numFmtId="0" fontId="26" fillId="24" borderId="0" xfId="57" applyFont="1" applyFill="1" applyAlignment="1">
      <alignment horizontal="center" vertical="center" wrapText="1"/>
    </xf>
    <xf numFmtId="0" fontId="26" fillId="24" borderId="0" xfId="57" applyFont="1" applyFill="1" applyAlignment="1">
      <alignment horizontal="right" vertical="center"/>
    </xf>
    <xf numFmtId="0" fontId="29" fillId="24" borderId="0" xfId="60" applyFont="1" applyFill="1" applyAlignment="1">
      <alignment vertical="center"/>
    </xf>
    <xf numFmtId="0" fontId="38" fillId="24" borderId="0" xfId="60" applyFont="1" applyFill="1" applyBorder="1" applyAlignment="1">
      <alignment horizontal="justify" wrapText="1"/>
    </xf>
    <xf numFmtId="0" fontId="38" fillId="24" borderId="0" xfId="0" applyFont="1" applyFill="1" applyBorder="1" applyAlignment="1">
      <alignment vertical="center"/>
    </xf>
    <xf numFmtId="0" fontId="38" fillId="24" borderId="0" xfId="0" applyFont="1" applyFill="1" applyBorder="1">
      <alignment vertical="center"/>
    </xf>
    <xf numFmtId="0" fontId="38" fillId="24" borderId="0" xfId="61" applyFont="1" applyFill="1" applyAlignment="1">
      <alignment horizontal="left" vertical="top"/>
    </xf>
    <xf numFmtId="3" fontId="38" fillId="24" borderId="0" xfId="44" applyNumberFormat="1" applyFont="1" applyFill="1" applyBorder="1" applyAlignment="1">
      <alignment horizontal="left" vertical="top"/>
    </xf>
    <xf numFmtId="3" fontId="38" fillId="24" borderId="0" xfId="44" applyNumberFormat="1" applyFont="1" applyFill="1" applyAlignment="1">
      <alignment horizontal="left" vertical="top" wrapText="1"/>
    </xf>
    <xf numFmtId="0" fontId="12" fillId="0" borderId="0" xfId="60" applyFont="1" applyAlignment="1">
      <alignment vertical="center"/>
    </xf>
    <xf numFmtId="0" fontId="38" fillId="24" borderId="28" xfId="60" applyFont="1" applyFill="1" applyBorder="1" applyAlignment="1">
      <alignment horizontal="justify" vertical="center" wrapText="1"/>
    </xf>
    <xf numFmtId="0" fontId="38" fillId="24" borderId="29" xfId="60" applyFont="1" applyFill="1" applyBorder="1" applyAlignment="1">
      <alignment horizontal="justify" vertical="center" wrapText="1"/>
    </xf>
    <xf numFmtId="0" fontId="12" fillId="24" borderId="0" xfId="60" applyFont="1" applyFill="1" applyAlignment="1">
      <alignment vertical="center"/>
    </xf>
    <xf numFmtId="0" fontId="38" fillId="24" borderId="0" xfId="60" applyFont="1" applyFill="1" applyBorder="1" applyAlignment="1">
      <alignment horizontal="center" vertical="center" wrapText="1"/>
    </xf>
    <xf numFmtId="0" fontId="38" fillId="24" borderId="0" xfId="61" applyFont="1" applyFill="1" applyAlignment="1">
      <alignment horizontal="center" vertical="top"/>
    </xf>
    <xf numFmtId="0" fontId="38" fillId="24" borderId="0" xfId="58" applyFont="1" applyFill="1" applyBorder="1" applyAlignment="1">
      <alignment horizontal="center" vertical="top"/>
    </xf>
    <xf numFmtId="0" fontId="38" fillId="24" borderId="31" xfId="60" applyFont="1" applyFill="1" applyBorder="1" applyAlignment="1">
      <alignment horizontal="justify" vertical="center" wrapText="1"/>
    </xf>
    <xf numFmtId="0" fontId="38" fillId="24" borderId="32" xfId="60" applyFont="1" applyFill="1" applyBorder="1" applyAlignment="1">
      <alignment horizontal="justify" vertical="center" wrapText="1"/>
    </xf>
    <xf numFmtId="177" fontId="38" fillId="24" borderId="0" xfId="44" applyNumberFormat="1" applyFont="1" applyFill="1" applyBorder="1" applyAlignment="1">
      <alignment horizontal="left" vertical="top"/>
    </xf>
    <xf numFmtId="0" fontId="38" fillId="24" borderId="0" xfId="58" applyFont="1" applyFill="1" applyBorder="1" applyAlignment="1">
      <alignment horizontal="left" vertical="top"/>
    </xf>
    <xf numFmtId="0" fontId="38" fillId="24" borderId="0" xfId="58" applyFont="1" applyFill="1" applyAlignment="1">
      <alignment horizontal="left" vertical="top"/>
    </xf>
    <xf numFmtId="0" fontId="38" fillId="24" borderId="0" xfId="58" applyFont="1" applyFill="1" applyAlignment="1">
      <alignment horizontal="left" vertical="center"/>
    </xf>
    <xf numFmtId="0" fontId="38" fillId="24" borderId="0" xfId="58" applyFont="1" applyFill="1" applyBorder="1" applyAlignment="1">
      <alignment horizontal="center" vertical="center"/>
    </xf>
    <xf numFmtId="0" fontId="38" fillId="25" borderId="33" xfId="58" applyFont="1" applyFill="1" applyBorder="1" applyAlignment="1">
      <alignment horizontal="center" vertical="center" wrapText="1"/>
    </xf>
    <xf numFmtId="0" fontId="38" fillId="25" borderId="34" xfId="58" applyFont="1" applyFill="1" applyBorder="1" applyAlignment="1">
      <alignment horizontal="center" vertical="center"/>
    </xf>
    <xf numFmtId="0" fontId="38" fillId="25" borderId="35" xfId="58" applyFont="1" applyFill="1" applyBorder="1" applyAlignment="1">
      <alignment horizontal="center" vertical="center"/>
    </xf>
    <xf numFmtId="0" fontId="38" fillId="24" borderId="36" xfId="58" applyFont="1" applyFill="1" applyBorder="1" applyAlignment="1">
      <alignment horizontal="center" vertical="center"/>
    </xf>
    <xf numFmtId="0" fontId="38" fillId="24" borderId="37" xfId="58" applyFont="1" applyFill="1" applyBorder="1" applyAlignment="1">
      <alignment vertical="center" wrapText="1"/>
    </xf>
    <xf numFmtId="0" fontId="38" fillId="24" borderId="38" xfId="58" applyFont="1" applyFill="1" applyBorder="1" applyAlignment="1">
      <alignment vertical="center"/>
    </xf>
    <xf numFmtId="0" fontId="38" fillId="24" borderId="39" xfId="58" applyFont="1" applyFill="1" applyBorder="1" applyAlignment="1">
      <alignment vertical="center" wrapText="1"/>
    </xf>
    <xf numFmtId="10" fontId="38" fillId="24" borderId="40" xfId="37" applyNumberFormat="1" applyFont="1" applyFill="1" applyBorder="1" applyAlignment="1">
      <alignment horizontal="right" vertical="center"/>
    </xf>
    <xf numFmtId="0" fontId="38" fillId="24" borderId="41" xfId="58" applyFont="1" applyFill="1" applyBorder="1" applyAlignment="1">
      <alignment horizontal="center" vertical="center"/>
    </xf>
    <xf numFmtId="0" fontId="38" fillId="24" borderId="42" xfId="58" applyFont="1" applyFill="1" applyBorder="1" applyAlignment="1">
      <alignment vertical="center" wrapText="1"/>
    </xf>
    <xf numFmtId="0" fontId="38" fillId="24" borderId="25" xfId="58" applyFont="1" applyFill="1" applyBorder="1" applyAlignment="1">
      <alignment vertical="center"/>
    </xf>
    <xf numFmtId="10" fontId="38" fillId="24" borderId="27" xfId="37" applyNumberFormat="1" applyFont="1" applyFill="1" applyBorder="1" applyAlignment="1">
      <alignment horizontal="right" vertical="center"/>
    </xf>
    <xf numFmtId="0" fontId="38" fillId="24" borderId="43" xfId="58" applyFont="1" applyFill="1" applyBorder="1" applyAlignment="1">
      <alignment horizontal="center" vertical="center"/>
    </xf>
    <xf numFmtId="0" fontId="38" fillId="24" borderId="44" xfId="58" applyFont="1" applyFill="1" applyBorder="1" applyAlignment="1">
      <alignment vertical="center" wrapText="1"/>
    </xf>
    <xf numFmtId="0" fontId="38" fillId="24" borderId="45" xfId="58" applyFont="1" applyFill="1" applyBorder="1" applyAlignment="1">
      <alignment vertical="center"/>
    </xf>
    <xf numFmtId="0" fontId="38" fillId="24" borderId="45" xfId="58" applyFont="1" applyFill="1" applyBorder="1" applyAlignment="1">
      <alignment vertical="center" wrapText="1"/>
    </xf>
    <xf numFmtId="10" fontId="38" fillId="24" borderId="46" xfId="37" applyNumberFormat="1" applyFont="1" applyFill="1" applyBorder="1" applyAlignment="1">
      <alignment horizontal="right" vertical="center"/>
    </xf>
    <xf numFmtId="10" fontId="38" fillId="24" borderId="47" xfId="44" applyNumberFormat="1" applyFont="1" applyFill="1" applyBorder="1" applyAlignment="1">
      <alignment horizontal="right" vertical="center"/>
    </xf>
    <xf numFmtId="0" fontId="38" fillId="24" borderId="0" xfId="58" applyFont="1" applyFill="1" applyAlignment="1">
      <alignment horizontal="center" vertical="center"/>
    </xf>
    <xf numFmtId="0" fontId="38" fillId="24" borderId="0" xfId="58" applyFont="1" applyFill="1" applyAlignment="1">
      <alignment vertical="center"/>
    </xf>
    <xf numFmtId="3" fontId="38" fillId="24" borderId="0" xfId="44" applyNumberFormat="1" applyFont="1" applyFill="1" applyAlignment="1">
      <alignment horizontal="right" vertical="center"/>
    </xf>
    <xf numFmtId="177" fontId="38" fillId="24" borderId="0" xfId="44" applyNumberFormat="1" applyFont="1" applyFill="1" applyBorder="1" applyAlignment="1">
      <alignment horizontal="right" vertical="center"/>
    </xf>
    <xf numFmtId="10" fontId="38" fillId="24" borderId="0" xfId="44" applyNumberFormat="1" applyFont="1" applyFill="1" applyBorder="1" applyAlignment="1">
      <alignment horizontal="right" vertical="center"/>
    </xf>
    <xf numFmtId="0" fontId="38" fillId="24" borderId="0" xfId="58" applyFont="1" applyFill="1" applyBorder="1" applyAlignment="1">
      <alignment vertical="top"/>
    </xf>
    <xf numFmtId="177" fontId="38" fillId="24" borderId="0" xfId="44" applyNumberFormat="1" applyFont="1" applyFill="1" applyBorder="1" applyAlignment="1">
      <alignment horizontal="right" vertical="top"/>
    </xf>
    <xf numFmtId="10" fontId="38" fillId="24" borderId="0" xfId="37" applyNumberFormat="1" applyFont="1" applyFill="1" applyBorder="1" applyAlignment="1">
      <alignment horizontal="right" vertical="top"/>
    </xf>
    <xf numFmtId="0" fontId="38" fillId="0" borderId="0" xfId="60" applyFont="1" applyAlignment="1">
      <alignment vertical="center"/>
    </xf>
    <xf numFmtId="0" fontId="38" fillId="0" borderId="0" xfId="58" applyFont="1" applyAlignment="1">
      <alignment horizontal="left" vertical="top" wrapText="1"/>
    </xf>
    <xf numFmtId="0" fontId="32" fillId="24" borderId="0" xfId="59" applyFont="1" applyFill="1"/>
    <xf numFmtId="0" fontId="32" fillId="24" borderId="0" xfId="59" applyFont="1" applyFill="1" applyAlignment="1">
      <alignment vertical="center"/>
    </xf>
    <xf numFmtId="0" fontId="32" fillId="24" borderId="53" xfId="59" applyFont="1" applyFill="1" applyBorder="1"/>
    <xf numFmtId="0" fontId="38" fillId="0" borderId="0" xfId="0" applyFont="1">
      <alignment vertical="center"/>
    </xf>
    <xf numFmtId="0" fontId="38" fillId="24" borderId="0" xfId="0" applyFont="1" applyFill="1">
      <alignment vertical="center"/>
    </xf>
    <xf numFmtId="3" fontId="38" fillId="24" borderId="0" xfId="44" applyNumberFormat="1" applyFont="1" applyFill="1" applyAlignment="1"/>
    <xf numFmtId="0" fontId="38" fillId="24" borderId="0" xfId="0" applyFont="1" applyFill="1" applyAlignment="1">
      <alignment horizontal="center" vertical="top"/>
    </xf>
    <xf numFmtId="0" fontId="32" fillId="24" borderId="0" xfId="59" applyFont="1" applyFill="1" applyAlignment="1">
      <alignment horizontal="center" vertical="center"/>
    </xf>
    <xf numFmtId="0" fontId="32" fillId="24" borderId="0" xfId="59" applyFont="1" applyFill="1" applyBorder="1"/>
    <xf numFmtId="0" fontId="32" fillId="24" borderId="0" xfId="59" applyFont="1" applyFill="1" applyAlignment="1">
      <alignment horizontal="right" vertical="top"/>
    </xf>
    <xf numFmtId="3" fontId="32" fillId="24" borderId="0" xfId="44" applyNumberFormat="1" applyFont="1" applyFill="1" applyBorder="1" applyAlignment="1"/>
    <xf numFmtId="3" fontId="32" fillId="24" borderId="0" xfId="44" applyNumberFormat="1" applyFont="1" applyFill="1" applyAlignment="1"/>
    <xf numFmtId="3" fontId="32" fillId="24" borderId="0" xfId="44" applyNumberFormat="1" applyFont="1" applyFill="1" applyBorder="1" applyAlignment="1">
      <alignment vertical="center"/>
    </xf>
    <xf numFmtId="3" fontId="32" fillId="24" borderId="63" xfId="44" applyNumberFormat="1" applyFont="1" applyFill="1" applyBorder="1" applyAlignment="1">
      <alignment horizontal="center" vertical="center"/>
    </xf>
    <xf numFmtId="3" fontId="32" fillId="24" borderId="64" xfId="44" applyNumberFormat="1" applyFont="1" applyFill="1" applyBorder="1" applyAlignment="1">
      <alignment horizontal="left" vertical="center"/>
    </xf>
    <xf numFmtId="0" fontId="32" fillId="24" borderId="64" xfId="59" applyFont="1" applyFill="1" applyBorder="1" applyAlignment="1">
      <alignment vertical="center"/>
    </xf>
    <xf numFmtId="178" fontId="32" fillId="24" borderId="65" xfId="44" applyNumberFormat="1" applyFont="1" applyFill="1" applyBorder="1" applyAlignment="1">
      <alignment horizontal="right" vertical="center"/>
    </xf>
    <xf numFmtId="3" fontId="32" fillId="24" borderId="0" xfId="44" applyNumberFormat="1" applyFont="1" applyFill="1" applyAlignment="1">
      <alignment vertical="center"/>
    </xf>
    <xf numFmtId="3" fontId="32" fillId="24" borderId="59" xfId="44" applyNumberFormat="1" applyFont="1" applyFill="1" applyBorder="1" applyAlignment="1">
      <alignment vertical="center"/>
    </xf>
    <xf numFmtId="0" fontId="32" fillId="24" borderId="16" xfId="59" applyFont="1" applyFill="1" applyBorder="1" applyAlignment="1">
      <alignment horizontal="left" vertical="center"/>
    </xf>
    <xf numFmtId="0" fontId="32" fillId="24" borderId="66" xfId="59" applyFont="1" applyFill="1" applyBorder="1" applyAlignment="1">
      <alignment horizontal="left" vertical="center"/>
    </xf>
    <xf numFmtId="0" fontId="32" fillId="24" borderId="66" xfId="59" applyFont="1" applyFill="1" applyBorder="1" applyAlignment="1">
      <alignment vertical="center"/>
    </xf>
    <xf numFmtId="178" fontId="32" fillId="24" borderId="67" xfId="44" applyNumberFormat="1" applyFont="1" applyFill="1" applyBorder="1" applyAlignment="1">
      <alignment horizontal="right" vertical="center"/>
    </xf>
    <xf numFmtId="178" fontId="32" fillId="24" borderId="32" xfId="44" applyNumberFormat="1" applyFont="1" applyFill="1" applyBorder="1" applyAlignment="1">
      <alignment horizontal="right" vertical="center"/>
    </xf>
    <xf numFmtId="178" fontId="32" fillId="24" borderId="26" xfId="44" applyNumberFormat="1" applyFont="1" applyFill="1" applyBorder="1" applyAlignment="1">
      <alignment horizontal="right" vertical="center"/>
    </xf>
    <xf numFmtId="178" fontId="32" fillId="24" borderId="68" xfId="44" applyNumberFormat="1" applyFont="1" applyFill="1" applyBorder="1" applyAlignment="1">
      <alignment horizontal="right" vertical="center"/>
    </xf>
    <xf numFmtId="0" fontId="32" fillId="24" borderId="0" xfId="59" applyFont="1" applyFill="1" applyBorder="1" applyAlignment="1">
      <alignment vertical="center"/>
    </xf>
    <xf numFmtId="178" fontId="32" fillId="24" borderId="59" xfId="44" applyNumberFormat="1" applyFont="1" applyFill="1" applyBorder="1" applyAlignment="1">
      <alignment horizontal="right" vertical="center"/>
    </xf>
    <xf numFmtId="178" fontId="32" fillId="24" borderId="28" xfId="44" applyNumberFormat="1" applyFont="1" applyFill="1" applyBorder="1" applyAlignment="1">
      <alignment horizontal="right" vertical="center"/>
    </xf>
    <xf numFmtId="178" fontId="32" fillId="24" borderId="22" xfId="44" applyNumberFormat="1" applyFont="1" applyFill="1" applyBorder="1" applyAlignment="1">
      <alignment horizontal="right" vertical="center"/>
    </xf>
    <xf numFmtId="178" fontId="32" fillId="24" borderId="69" xfId="44" applyNumberFormat="1" applyFont="1" applyFill="1" applyBorder="1" applyAlignment="1">
      <alignment horizontal="right" vertical="center"/>
    </xf>
    <xf numFmtId="0" fontId="32" fillId="24" borderId="70" xfId="59" applyFont="1" applyFill="1" applyBorder="1" applyAlignment="1">
      <alignment horizontal="left" vertical="center"/>
    </xf>
    <xf numFmtId="0" fontId="32" fillId="24" borderId="70" xfId="59" applyFont="1" applyFill="1" applyBorder="1" applyAlignment="1">
      <alignment vertical="center"/>
    </xf>
    <xf numFmtId="178" fontId="32" fillId="24" borderId="51" xfId="44" applyNumberFormat="1" applyFont="1" applyFill="1" applyBorder="1" applyAlignment="1">
      <alignment horizontal="right" vertical="center"/>
    </xf>
    <xf numFmtId="178" fontId="32" fillId="24" borderId="24" xfId="44" applyNumberFormat="1" applyFont="1" applyFill="1" applyBorder="1" applyAlignment="1">
      <alignment horizontal="right" vertical="center"/>
    </xf>
    <xf numFmtId="178" fontId="32" fillId="24" borderId="70" xfId="44" applyNumberFormat="1" applyFont="1" applyFill="1" applyBorder="1" applyAlignment="1">
      <alignment horizontal="right" vertical="center"/>
    </xf>
    <xf numFmtId="178" fontId="32" fillId="24" borderId="29" xfId="44" applyNumberFormat="1" applyFont="1" applyFill="1" applyBorder="1" applyAlignment="1">
      <alignment horizontal="right" vertical="center"/>
    </xf>
    <xf numFmtId="178" fontId="32" fillId="24" borderId="56" xfId="44" applyNumberFormat="1" applyFont="1" applyFill="1" applyBorder="1" applyAlignment="1">
      <alignment horizontal="right" vertical="center"/>
    </xf>
    <xf numFmtId="3" fontId="32" fillId="24" borderId="71" xfId="44" applyNumberFormat="1" applyFont="1" applyFill="1" applyBorder="1" applyAlignment="1">
      <alignment vertical="center"/>
    </xf>
    <xf numFmtId="3" fontId="32" fillId="24" borderId="2" xfId="44" applyNumberFormat="1" applyFont="1" applyFill="1" applyBorder="1" applyAlignment="1">
      <alignment vertical="center"/>
    </xf>
    <xf numFmtId="178" fontId="32" fillId="24" borderId="41" xfId="44" applyNumberFormat="1" applyFont="1" applyFill="1" applyBorder="1" applyAlignment="1">
      <alignment horizontal="right" vertical="center"/>
    </xf>
    <xf numFmtId="178" fontId="32" fillId="24" borderId="42" xfId="44" applyNumberFormat="1" applyFont="1" applyFill="1" applyBorder="1" applyAlignment="1">
      <alignment horizontal="right" vertical="center"/>
    </xf>
    <xf numFmtId="178" fontId="32" fillId="24" borderId="25" xfId="44" applyNumberFormat="1" applyFont="1" applyFill="1" applyBorder="1" applyAlignment="1">
      <alignment horizontal="right" vertical="center"/>
    </xf>
    <xf numFmtId="3" fontId="32" fillId="24" borderId="16" xfId="44" applyNumberFormat="1" applyFont="1" applyFill="1" applyBorder="1" applyAlignment="1">
      <alignment horizontal="left" vertical="center"/>
    </xf>
    <xf numFmtId="3" fontId="32" fillId="24" borderId="66" xfId="44" applyNumberFormat="1" applyFont="1" applyFill="1" applyBorder="1" applyAlignment="1">
      <alignment horizontal="left" vertical="center"/>
    </xf>
    <xf numFmtId="3" fontId="32" fillId="24" borderId="21" xfId="44" applyNumberFormat="1" applyFont="1" applyFill="1" applyBorder="1" applyAlignment="1">
      <alignment horizontal="center" vertical="center"/>
    </xf>
    <xf numFmtId="3" fontId="32" fillId="24" borderId="0" xfId="44" applyNumberFormat="1" applyFont="1" applyFill="1" applyBorder="1" applyAlignment="1">
      <alignment horizontal="center" vertical="center"/>
    </xf>
    <xf numFmtId="3" fontId="32" fillId="24" borderId="18" xfId="44" applyNumberFormat="1" applyFont="1" applyFill="1" applyBorder="1" applyAlignment="1">
      <alignment horizontal="center" vertical="center"/>
    </xf>
    <xf numFmtId="3" fontId="32" fillId="24" borderId="70" xfId="44" applyNumberFormat="1" applyFont="1" applyFill="1" applyBorder="1" applyAlignment="1">
      <alignment horizontal="center" vertical="center"/>
    </xf>
    <xf numFmtId="3" fontId="32" fillId="24" borderId="72" xfId="44" applyNumberFormat="1" applyFont="1" applyFill="1" applyBorder="1" applyAlignment="1">
      <alignment vertical="center"/>
    </xf>
    <xf numFmtId="3" fontId="32" fillId="24" borderId="73" xfId="44" applyNumberFormat="1" applyFont="1" applyFill="1" applyBorder="1" applyAlignment="1">
      <alignment vertical="center"/>
    </xf>
    <xf numFmtId="0" fontId="32" fillId="24" borderId="73" xfId="59" applyFont="1" applyFill="1" applyBorder="1" applyAlignment="1">
      <alignment vertical="center"/>
    </xf>
    <xf numFmtId="178" fontId="32" fillId="24" borderId="43" xfId="44" applyNumberFormat="1" applyFont="1" applyFill="1" applyBorder="1" applyAlignment="1">
      <alignment horizontal="right" vertical="center"/>
    </xf>
    <xf numFmtId="178" fontId="32" fillId="24" borderId="44" xfId="44" applyNumberFormat="1" applyFont="1" applyFill="1" applyBorder="1" applyAlignment="1">
      <alignment horizontal="right" vertical="center"/>
    </xf>
    <xf numFmtId="178" fontId="32" fillId="24" borderId="45" xfId="44" applyNumberFormat="1" applyFont="1" applyFill="1" applyBorder="1" applyAlignment="1">
      <alignment horizontal="right" vertical="center"/>
    </xf>
    <xf numFmtId="178" fontId="32" fillId="24" borderId="73" xfId="44" applyNumberFormat="1" applyFont="1" applyFill="1" applyBorder="1" applyAlignment="1">
      <alignment horizontal="right" vertical="center"/>
    </xf>
    <xf numFmtId="178" fontId="32" fillId="24" borderId="74" xfId="44" applyNumberFormat="1" applyFont="1" applyFill="1" applyBorder="1" applyAlignment="1">
      <alignment horizontal="right" vertical="center"/>
    </xf>
    <xf numFmtId="3" fontId="32" fillId="24" borderId="60" xfId="44" applyNumberFormat="1" applyFont="1" applyFill="1" applyBorder="1" applyAlignment="1">
      <alignment vertical="center"/>
    </xf>
    <xf numFmtId="3" fontId="32" fillId="24" borderId="70" xfId="44" applyNumberFormat="1" applyFont="1" applyFill="1" applyBorder="1" applyAlignment="1">
      <alignment vertical="center"/>
    </xf>
    <xf numFmtId="3" fontId="32" fillId="24" borderId="66" xfId="44" applyNumberFormat="1" applyFont="1" applyFill="1" applyBorder="1" applyAlignment="1">
      <alignment vertical="center"/>
    </xf>
    <xf numFmtId="3" fontId="32" fillId="24" borderId="51" xfId="44" applyNumberFormat="1" applyFont="1" applyFill="1" applyBorder="1" applyAlignment="1">
      <alignment vertical="center"/>
    </xf>
    <xf numFmtId="178" fontId="32" fillId="24" borderId="75" xfId="44" applyNumberFormat="1" applyFont="1" applyFill="1" applyBorder="1" applyAlignment="1">
      <alignment horizontal="right" vertical="center"/>
    </xf>
    <xf numFmtId="3" fontId="32" fillId="24" borderId="16" xfId="44" applyNumberFormat="1" applyFont="1" applyFill="1" applyBorder="1" applyAlignment="1">
      <alignment vertical="center"/>
    </xf>
    <xf numFmtId="3" fontId="32" fillId="24" borderId="76" xfId="44" applyNumberFormat="1" applyFont="1" applyFill="1" applyBorder="1" applyAlignment="1">
      <alignment vertical="center"/>
    </xf>
    <xf numFmtId="3" fontId="32" fillId="24" borderId="77" xfId="44" applyNumberFormat="1" applyFont="1" applyFill="1" applyBorder="1" applyAlignment="1">
      <alignment vertical="center"/>
    </xf>
    <xf numFmtId="178" fontId="32" fillId="24" borderId="78" xfId="44" applyNumberFormat="1" applyFont="1" applyFill="1" applyBorder="1" applyAlignment="1">
      <alignment horizontal="right" vertical="center"/>
    </xf>
    <xf numFmtId="3" fontId="32" fillId="24" borderId="52" xfId="44" applyNumberFormat="1" applyFont="1" applyFill="1" applyBorder="1" applyAlignment="1">
      <alignment vertical="center"/>
    </xf>
    <xf numFmtId="3" fontId="32" fillId="24" borderId="54" xfId="44" applyNumberFormat="1" applyFont="1" applyFill="1" applyBorder="1" applyAlignment="1">
      <alignment vertical="center"/>
    </xf>
    <xf numFmtId="0" fontId="32" fillId="24" borderId="54" xfId="59" applyFont="1" applyFill="1" applyBorder="1" applyAlignment="1">
      <alignment vertical="center"/>
    </xf>
    <xf numFmtId="178" fontId="32" fillId="24" borderId="50" xfId="44" applyNumberFormat="1" applyFont="1" applyFill="1" applyBorder="1" applyAlignment="1">
      <alignment horizontal="right" vertical="center"/>
    </xf>
    <xf numFmtId="178" fontId="32" fillId="24" borderId="34" xfId="44" applyNumberFormat="1" applyFont="1" applyFill="1" applyBorder="1" applyAlignment="1">
      <alignment horizontal="right" vertical="center"/>
    </xf>
    <xf numFmtId="178" fontId="32" fillId="24" borderId="55" xfId="44" applyNumberFormat="1" applyFont="1" applyFill="1" applyBorder="1" applyAlignment="1">
      <alignment horizontal="right" vertical="center"/>
    </xf>
    <xf numFmtId="178" fontId="32" fillId="24" borderId="79" xfId="44" applyNumberFormat="1" applyFont="1" applyFill="1" applyBorder="1" applyAlignment="1">
      <alignment horizontal="right" vertical="center"/>
    </xf>
    <xf numFmtId="0" fontId="32" fillId="24" borderId="0" xfId="59" applyFont="1" applyFill="1" applyBorder="1" applyAlignment="1">
      <alignment horizontal="center" vertical="center"/>
    </xf>
    <xf numFmtId="3" fontId="32" fillId="24" borderId="53" xfId="44" applyNumberFormat="1" applyFont="1" applyFill="1" applyBorder="1" applyAlignment="1"/>
    <xf numFmtId="178" fontId="32" fillId="24" borderId="51" xfId="44" applyNumberFormat="1" applyFont="1" applyFill="1" applyBorder="1" applyAlignment="1">
      <alignment vertical="center"/>
    </xf>
    <xf numFmtId="178" fontId="32" fillId="24" borderId="29" xfId="44" applyNumberFormat="1" applyFont="1" applyFill="1" applyBorder="1" applyAlignment="1">
      <alignment vertical="center"/>
    </xf>
    <xf numFmtId="178" fontId="32" fillId="24" borderId="24" xfId="44" applyNumberFormat="1" applyFont="1" applyFill="1" applyBorder="1" applyAlignment="1">
      <alignment vertical="center"/>
    </xf>
    <xf numFmtId="178" fontId="32" fillId="24" borderId="69" xfId="44" applyNumberFormat="1" applyFont="1" applyFill="1" applyBorder="1" applyAlignment="1">
      <alignment vertical="center"/>
    </xf>
    <xf numFmtId="178" fontId="32" fillId="24" borderId="67" xfId="44" applyNumberFormat="1" applyFont="1" applyFill="1" applyBorder="1" applyAlignment="1">
      <alignment vertical="center"/>
    </xf>
    <xf numFmtId="178" fontId="32" fillId="24" borderId="32" xfId="44" applyNumberFormat="1" applyFont="1" applyFill="1" applyBorder="1" applyAlignment="1">
      <alignment vertical="center"/>
    </xf>
    <xf numFmtId="178" fontId="32" fillId="24" borderId="26" xfId="44" applyNumberFormat="1" applyFont="1" applyFill="1" applyBorder="1" applyAlignment="1">
      <alignment vertical="center"/>
    </xf>
    <xf numFmtId="178" fontId="32" fillId="24" borderId="68" xfId="44" applyNumberFormat="1" applyFont="1" applyFill="1" applyBorder="1" applyAlignment="1">
      <alignment vertical="center"/>
    </xf>
    <xf numFmtId="3" fontId="32" fillId="24" borderId="21" xfId="44" applyNumberFormat="1" applyFont="1" applyFill="1" applyBorder="1" applyAlignment="1">
      <alignment vertical="center"/>
    </xf>
    <xf numFmtId="178" fontId="32" fillId="24" borderId="59" xfId="44" applyNumberFormat="1" applyFont="1" applyFill="1" applyBorder="1" applyAlignment="1">
      <alignment vertical="center"/>
    </xf>
    <xf numFmtId="178" fontId="32" fillId="24" borderId="28" xfId="44" applyNumberFormat="1" applyFont="1" applyFill="1" applyBorder="1" applyAlignment="1">
      <alignment vertical="center"/>
    </xf>
    <xf numFmtId="178" fontId="32" fillId="24" borderId="22" xfId="44" applyNumberFormat="1" applyFont="1" applyFill="1" applyBorder="1" applyAlignment="1">
      <alignment vertical="center"/>
    </xf>
    <xf numFmtId="178" fontId="32" fillId="24" borderId="83" xfId="44" applyNumberFormat="1" applyFont="1" applyFill="1" applyBorder="1" applyAlignment="1">
      <alignment vertical="center"/>
    </xf>
    <xf numFmtId="178" fontId="32" fillId="24" borderId="84" xfId="44" applyNumberFormat="1" applyFont="1" applyFill="1" applyBorder="1" applyAlignment="1">
      <alignment vertical="center"/>
    </xf>
    <xf numFmtId="178" fontId="32" fillId="24" borderId="85" xfId="44" applyNumberFormat="1" applyFont="1" applyFill="1" applyBorder="1" applyAlignment="1">
      <alignment vertical="center"/>
    </xf>
    <xf numFmtId="178" fontId="32" fillId="24" borderId="56" xfId="44" applyNumberFormat="1" applyFont="1" applyFill="1" applyBorder="1" applyAlignment="1">
      <alignment vertical="center"/>
    </xf>
    <xf numFmtId="178" fontId="32" fillId="24" borderId="41" xfId="44" applyNumberFormat="1" applyFont="1" applyFill="1" applyBorder="1" applyAlignment="1">
      <alignment vertical="center"/>
    </xf>
    <xf numFmtId="178" fontId="32" fillId="24" borderId="42" xfId="44" applyNumberFormat="1" applyFont="1" applyFill="1" applyBorder="1" applyAlignment="1">
      <alignment vertical="center"/>
    </xf>
    <xf numFmtId="178" fontId="32" fillId="24" borderId="25" xfId="44" applyNumberFormat="1" applyFont="1" applyFill="1" applyBorder="1" applyAlignment="1">
      <alignment vertical="center"/>
    </xf>
    <xf numFmtId="178" fontId="32" fillId="24" borderId="75" xfId="44" applyNumberFormat="1" applyFont="1" applyFill="1" applyBorder="1" applyAlignment="1">
      <alignment vertical="center"/>
    </xf>
    <xf numFmtId="178" fontId="32" fillId="24" borderId="43" xfId="44" applyNumberFormat="1" applyFont="1" applyFill="1" applyBorder="1" applyAlignment="1">
      <alignment vertical="center"/>
    </xf>
    <xf numFmtId="178" fontId="32" fillId="24" borderId="44" xfId="44" applyNumberFormat="1" applyFont="1" applyFill="1" applyBorder="1" applyAlignment="1">
      <alignment vertical="center"/>
    </xf>
    <xf numFmtId="178" fontId="32" fillId="24" borderId="45" xfId="44" applyNumberFormat="1" applyFont="1" applyFill="1" applyBorder="1" applyAlignment="1">
      <alignment vertical="center"/>
    </xf>
    <xf numFmtId="178" fontId="32" fillId="24" borderId="74" xfId="44" applyNumberFormat="1" applyFont="1" applyFill="1" applyBorder="1" applyAlignment="1">
      <alignment vertical="center"/>
    </xf>
    <xf numFmtId="3" fontId="32" fillId="24" borderId="86" xfId="44" applyNumberFormat="1" applyFont="1" applyFill="1" applyBorder="1" applyAlignment="1">
      <alignment vertical="center"/>
    </xf>
    <xf numFmtId="0" fontId="32" fillId="24" borderId="87" xfId="59" applyFont="1" applyFill="1" applyBorder="1" applyAlignment="1">
      <alignment vertical="center"/>
    </xf>
    <xf numFmtId="0" fontId="32" fillId="24" borderId="88" xfId="59" applyFont="1" applyFill="1" applyBorder="1" applyAlignment="1">
      <alignment vertical="center"/>
    </xf>
    <xf numFmtId="178" fontId="32" fillId="24" borderId="89" xfId="44" applyNumberFormat="1" applyFont="1" applyFill="1" applyBorder="1" applyAlignment="1">
      <alignment vertical="center"/>
    </xf>
    <xf numFmtId="178" fontId="32" fillId="24" borderId="31" xfId="44" applyNumberFormat="1" applyFont="1" applyFill="1" applyBorder="1" applyAlignment="1">
      <alignment vertical="center"/>
    </xf>
    <xf numFmtId="178" fontId="32" fillId="24" borderId="90" xfId="44" applyNumberFormat="1" applyFont="1" applyFill="1" applyBorder="1" applyAlignment="1">
      <alignment vertical="center"/>
    </xf>
    <xf numFmtId="178" fontId="32" fillId="24" borderId="91" xfId="44" applyNumberFormat="1" applyFont="1" applyFill="1" applyBorder="1" applyAlignment="1">
      <alignment vertical="center"/>
    </xf>
    <xf numFmtId="3" fontId="32" fillId="24" borderId="92" xfId="44" applyNumberFormat="1" applyFont="1" applyFill="1" applyBorder="1" applyAlignment="1">
      <alignment vertical="center"/>
    </xf>
    <xf numFmtId="0" fontId="32" fillId="24" borderId="53" xfId="59" applyFont="1" applyFill="1" applyBorder="1" applyAlignment="1">
      <alignment vertical="center"/>
    </xf>
    <xf numFmtId="178" fontId="32" fillId="24" borderId="93" xfId="44" applyNumberFormat="1" applyFont="1" applyFill="1" applyBorder="1" applyAlignment="1">
      <alignment vertical="center"/>
    </xf>
    <xf numFmtId="178" fontId="32" fillId="24" borderId="48" xfId="44" applyNumberFormat="1" applyFont="1" applyFill="1" applyBorder="1" applyAlignment="1">
      <alignment vertical="center"/>
    </xf>
    <xf numFmtId="178" fontId="32" fillId="24" borderId="94" xfId="44" applyNumberFormat="1" applyFont="1" applyFill="1" applyBorder="1" applyAlignment="1">
      <alignment vertical="center"/>
    </xf>
    <xf numFmtId="178" fontId="32" fillId="24" borderId="57" xfId="44" applyNumberFormat="1" applyFont="1" applyFill="1" applyBorder="1" applyAlignment="1">
      <alignment horizontal="center" vertical="center"/>
    </xf>
    <xf numFmtId="0" fontId="32" fillId="24" borderId="60" xfId="59" applyFont="1" applyFill="1" applyBorder="1" applyAlignment="1">
      <alignment vertical="center"/>
    </xf>
    <xf numFmtId="0" fontId="32" fillId="24" borderId="95" xfId="59" applyFont="1" applyFill="1" applyBorder="1" applyAlignment="1">
      <alignment vertical="center"/>
    </xf>
    <xf numFmtId="0" fontId="32" fillId="24" borderId="16" xfId="59" applyFont="1" applyFill="1" applyBorder="1" applyAlignment="1">
      <alignment vertical="center"/>
    </xf>
    <xf numFmtId="178" fontId="32" fillId="24" borderId="67" xfId="59" applyNumberFormat="1" applyFont="1" applyFill="1" applyBorder="1" applyAlignment="1">
      <alignment horizontal="right" vertical="center"/>
    </xf>
    <xf numFmtId="178" fontId="32" fillId="24" borderId="32" xfId="59" applyNumberFormat="1" applyFont="1" applyFill="1" applyBorder="1" applyAlignment="1">
      <alignment horizontal="right" vertical="center"/>
    </xf>
    <xf numFmtId="178" fontId="32" fillId="24" borderId="20" xfId="59" applyNumberFormat="1" applyFont="1" applyFill="1" applyBorder="1" applyAlignment="1">
      <alignment horizontal="right" vertical="center"/>
    </xf>
    <xf numFmtId="0" fontId="32" fillId="24" borderId="77" xfId="59" applyFont="1" applyFill="1" applyBorder="1" applyAlignment="1">
      <alignment vertical="center"/>
    </xf>
    <xf numFmtId="0" fontId="32" fillId="24" borderId="18" xfId="59" applyFont="1" applyFill="1" applyBorder="1" applyAlignment="1">
      <alignment vertical="center"/>
    </xf>
    <xf numFmtId="178" fontId="32" fillId="24" borderId="77" xfId="59" applyNumberFormat="1" applyFont="1" applyFill="1" applyBorder="1" applyAlignment="1">
      <alignment horizontal="right" vertical="center"/>
    </xf>
    <xf numFmtId="178" fontId="32" fillId="24" borderId="29" xfId="59" applyNumberFormat="1" applyFont="1" applyFill="1" applyBorder="1" applyAlignment="1">
      <alignment horizontal="right" vertical="center"/>
    </xf>
    <xf numFmtId="178" fontId="32" fillId="24" borderId="19" xfId="59" applyNumberFormat="1" applyFont="1" applyFill="1" applyBorder="1" applyAlignment="1">
      <alignment horizontal="right" vertical="center"/>
    </xf>
    <xf numFmtId="0" fontId="32" fillId="0" borderId="37" xfId="59" applyFont="1" applyFill="1" applyBorder="1" applyAlignment="1">
      <alignment horizontal="center" vertical="center"/>
    </xf>
    <xf numFmtId="0" fontId="38" fillId="24" borderId="0" xfId="60" applyFont="1" applyFill="1" applyAlignment="1">
      <alignment horizontal="right" vertical="center"/>
    </xf>
    <xf numFmtId="3" fontId="32" fillId="24" borderId="0" xfId="44" applyNumberFormat="1" applyFont="1" applyFill="1" applyBorder="1" applyAlignment="1">
      <alignment horizontal="right" vertical="top"/>
    </xf>
    <xf numFmtId="3" fontId="32" fillId="24" borderId="0" xfId="44" applyNumberFormat="1" applyFont="1" applyFill="1" applyAlignment="1">
      <alignment vertical="top"/>
    </xf>
    <xf numFmtId="3" fontId="32" fillId="24" borderId="0" xfId="44" applyNumberFormat="1" applyFont="1" applyFill="1" applyBorder="1" applyAlignment="1">
      <alignment horizontal="left" vertical="top"/>
    </xf>
    <xf numFmtId="0" fontId="32" fillId="24" borderId="0" xfId="59" applyFont="1" applyFill="1" applyAlignment="1">
      <alignment vertical="top"/>
    </xf>
    <xf numFmtId="3" fontId="32" fillId="24" borderId="0" xfId="44" applyNumberFormat="1" applyFont="1" applyFill="1" applyAlignment="1">
      <alignment horizontal="left" vertical="top"/>
    </xf>
    <xf numFmtId="178" fontId="32" fillId="24" borderId="67" xfId="44" applyNumberFormat="1" applyFont="1" applyFill="1" applyBorder="1" applyAlignment="1">
      <alignment horizontal="center" vertical="center"/>
    </xf>
    <xf numFmtId="178" fontId="32" fillId="24" borderId="28" xfId="44" applyNumberFormat="1" applyFont="1" applyFill="1" applyBorder="1" applyAlignment="1">
      <alignment horizontal="center" vertical="center"/>
    </xf>
    <xf numFmtId="178" fontId="32" fillId="24" borderId="59" xfId="44" applyNumberFormat="1" applyFont="1" applyFill="1" applyBorder="1" applyAlignment="1">
      <alignment horizontal="center" vertical="center"/>
    </xf>
    <xf numFmtId="38" fontId="0" fillId="24" borderId="0" xfId="44" applyFont="1" applyFill="1">
      <alignment vertical="center"/>
    </xf>
    <xf numFmtId="38" fontId="0" fillId="24" borderId="0" xfId="44" applyFont="1" applyFill="1" applyAlignment="1">
      <alignment horizontal="right" vertical="center"/>
    </xf>
    <xf numFmtId="38" fontId="0" fillId="24" borderId="0" xfId="44" applyFont="1" applyFill="1" applyBorder="1">
      <alignment vertical="center"/>
    </xf>
    <xf numFmtId="38" fontId="0" fillId="24" borderId="0" xfId="44" applyFont="1" applyFill="1" applyBorder="1" applyAlignment="1">
      <alignment horizontal="right" vertical="center"/>
    </xf>
    <xf numFmtId="38" fontId="38" fillId="24" borderId="0" xfId="44" applyFont="1" applyFill="1" applyBorder="1" applyAlignment="1">
      <alignment vertical="center"/>
    </xf>
    <xf numFmtId="38" fontId="38" fillId="24" borderId="0" xfId="44" applyFont="1" applyFill="1" applyBorder="1" applyAlignment="1">
      <alignment horizontal="right" vertical="center"/>
    </xf>
    <xf numFmtId="38" fontId="38" fillId="24" borderId="0" xfId="44" applyFont="1" applyFill="1" applyBorder="1">
      <alignment vertical="center"/>
    </xf>
    <xf numFmtId="38" fontId="38" fillId="24" borderId="0" xfId="44" applyFont="1" applyFill="1">
      <alignment vertical="center"/>
    </xf>
    <xf numFmtId="38" fontId="38" fillId="24" borderId="0" xfId="44" applyFont="1" applyFill="1" applyAlignment="1">
      <alignment horizontal="right" vertical="center"/>
    </xf>
    <xf numFmtId="38" fontId="38" fillId="24" borderId="0" xfId="44" applyFont="1" applyFill="1" applyAlignment="1">
      <alignment horizontal="left" vertical="top"/>
    </xf>
    <xf numFmtId="38" fontId="38" fillId="24" borderId="0" xfId="44" applyFont="1" applyFill="1" applyAlignment="1">
      <alignment horizontal="right" vertical="top"/>
    </xf>
    <xf numFmtId="38" fontId="38" fillId="24" borderId="0" xfId="44" applyFont="1" applyFill="1" applyBorder="1" applyAlignment="1">
      <alignment horizontal="left" vertical="top"/>
    </xf>
    <xf numFmtId="38" fontId="38" fillId="24" borderId="0" xfId="44" applyFont="1" applyFill="1" applyBorder="1" applyAlignment="1">
      <alignment horizontal="right" vertical="top"/>
    </xf>
    <xf numFmtId="38" fontId="0" fillId="0" borderId="0" xfId="44" applyFont="1">
      <alignment vertical="center"/>
    </xf>
    <xf numFmtId="38" fontId="0" fillId="0" borderId="0" xfId="44" applyFont="1" applyAlignment="1">
      <alignment horizontal="right" vertical="center"/>
    </xf>
    <xf numFmtId="0" fontId="32" fillId="0" borderId="41" xfId="59" applyFont="1" applyFill="1" applyBorder="1" applyAlignment="1">
      <alignment horizontal="center" vertical="center"/>
    </xf>
    <xf numFmtId="0" fontId="32" fillId="0" borderId="42" xfId="59" applyFont="1" applyFill="1" applyBorder="1" applyAlignment="1">
      <alignment horizontal="center" vertical="center"/>
    </xf>
    <xf numFmtId="0" fontId="35" fillId="24" borderId="0" xfId="0" applyFont="1" applyFill="1" applyAlignment="1">
      <alignment vertical="center"/>
    </xf>
    <xf numFmtId="0" fontId="32" fillId="24" borderId="18" xfId="59" applyFont="1" applyFill="1" applyBorder="1" applyAlignment="1">
      <alignment horizontal="left" vertical="center"/>
    </xf>
    <xf numFmtId="0" fontId="38" fillId="24" borderId="99" xfId="60" applyFont="1" applyFill="1" applyBorder="1" applyAlignment="1">
      <alignment horizontal="justify" vertical="center" wrapText="1"/>
    </xf>
    <xf numFmtId="0" fontId="38" fillId="24" borderId="88" xfId="60" applyFont="1" applyFill="1" applyBorder="1" applyAlignment="1">
      <alignment horizontal="justify" vertical="center" wrapText="1"/>
    </xf>
    <xf numFmtId="0" fontId="38" fillId="24" borderId="42" xfId="60" applyFont="1" applyFill="1" applyBorder="1" applyAlignment="1">
      <alignment horizontal="justify" vertical="center" wrapText="1"/>
    </xf>
    <xf numFmtId="0" fontId="0" fillId="24" borderId="0" xfId="0" applyFill="1" applyBorder="1" applyAlignment="1">
      <alignment horizontal="right" vertical="center"/>
    </xf>
    <xf numFmtId="0" fontId="38" fillId="24" borderId="2" xfId="60" applyFont="1" applyFill="1" applyBorder="1" applyAlignment="1">
      <alignment horizontal="right" vertical="center" wrapText="1"/>
    </xf>
    <xf numFmtId="0" fontId="38" fillId="24" borderId="101" xfId="60" applyFont="1" applyFill="1" applyBorder="1" applyAlignment="1">
      <alignment horizontal="justify" vertical="center" wrapText="1"/>
    </xf>
    <xf numFmtId="3" fontId="38" fillId="24" borderId="0" xfId="44" applyNumberFormat="1" applyFont="1" applyFill="1" applyAlignment="1">
      <alignment horizontal="left" vertical="top"/>
    </xf>
    <xf numFmtId="38" fontId="38" fillId="24" borderId="61" xfId="44" applyFont="1" applyFill="1" applyBorder="1" applyAlignment="1">
      <alignment horizontal="right" vertical="center" wrapText="1"/>
    </xf>
    <xf numFmtId="38" fontId="38" fillId="24" borderId="61" xfId="44" applyFont="1" applyFill="1" applyBorder="1" applyAlignment="1">
      <alignment vertical="center"/>
    </xf>
    <xf numFmtId="38" fontId="38" fillId="24" borderId="38" xfId="44" applyFont="1" applyFill="1" applyBorder="1" applyAlignment="1">
      <alignment horizontal="right" vertical="center"/>
    </xf>
    <xf numFmtId="38" fontId="34" fillId="0" borderId="0" xfId="44" applyFont="1" applyFill="1" applyAlignment="1"/>
    <xf numFmtId="38" fontId="51" fillId="0" borderId="0" xfId="44" applyFont="1" applyFill="1" applyAlignment="1"/>
    <xf numFmtId="0" fontId="52" fillId="0" borderId="0" xfId="63" applyFont="1"/>
    <xf numFmtId="0" fontId="52" fillId="0" borderId="0" xfId="63" applyFont="1" applyAlignment="1">
      <alignment horizontal="center"/>
    </xf>
    <xf numFmtId="0" fontId="36" fillId="0" borderId="0" xfId="63" applyFont="1" applyAlignment="1">
      <alignment horizontal="centerContinuous" vertical="center"/>
    </xf>
    <xf numFmtId="0" fontId="53" fillId="0" borderId="0" xfId="63" applyFont="1" applyAlignment="1">
      <alignment horizontal="centerContinuous" vertical="center"/>
    </xf>
    <xf numFmtId="0" fontId="35" fillId="0" borderId="0" xfId="63" applyFont="1" applyAlignment="1">
      <alignment horizontal="center" vertical="center"/>
    </xf>
    <xf numFmtId="0" fontId="54" fillId="0" borderId="0" xfId="63" applyFont="1"/>
    <xf numFmtId="0" fontId="38" fillId="0" borderId="0" xfId="63" applyFont="1" applyAlignment="1">
      <alignment horizontal="right"/>
    </xf>
    <xf numFmtId="0" fontId="55" fillId="0" borderId="0" xfId="63" applyFont="1" applyFill="1" applyAlignment="1">
      <alignment horizontal="center" vertical="center"/>
    </xf>
    <xf numFmtId="176" fontId="38" fillId="0" borderId="29" xfId="63" applyNumberFormat="1" applyFont="1" applyBorder="1" applyAlignment="1">
      <alignment vertical="center"/>
    </xf>
    <xf numFmtId="176" fontId="38" fillId="0" borderId="70" xfId="63" applyNumberFormat="1" applyFont="1" applyBorder="1" applyAlignment="1">
      <alignment vertical="center"/>
    </xf>
    <xf numFmtId="176" fontId="38" fillId="0" borderId="24" xfId="63" applyNumberFormat="1" applyFont="1" applyBorder="1" applyAlignment="1">
      <alignment vertical="center"/>
    </xf>
    <xf numFmtId="0" fontId="38" fillId="0" borderId="0" xfId="63" applyFont="1" applyAlignment="1">
      <alignment vertical="center"/>
    </xf>
    <xf numFmtId="0" fontId="38" fillId="0" borderId="59" xfId="63" applyFont="1" applyBorder="1" applyAlignment="1">
      <alignment vertical="center"/>
    </xf>
    <xf numFmtId="0" fontId="38" fillId="0" borderId="103" xfId="63" applyFont="1" applyBorder="1" applyAlignment="1">
      <alignment vertical="center"/>
    </xf>
    <xf numFmtId="0" fontId="38" fillId="0" borderId="104" xfId="63" applyFont="1" applyBorder="1" applyAlignment="1">
      <alignment vertical="center"/>
    </xf>
    <xf numFmtId="176" fontId="38" fillId="0" borderId="104" xfId="63" applyNumberFormat="1" applyFont="1" applyBorder="1" applyAlignment="1">
      <alignment vertical="center"/>
    </xf>
    <xf numFmtId="176" fontId="38" fillId="0" borderId="105" xfId="63" applyNumberFormat="1" applyFont="1" applyBorder="1" applyAlignment="1">
      <alignment vertical="center"/>
    </xf>
    <xf numFmtId="0" fontId="38" fillId="0" borderId="107" xfId="63" applyFont="1" applyBorder="1" applyAlignment="1">
      <alignment vertical="center" wrapText="1"/>
    </xf>
    <xf numFmtId="0" fontId="38" fillId="0" borderId="108" xfId="63" applyFont="1" applyBorder="1" applyAlignment="1">
      <alignment vertical="center" wrapText="1"/>
    </xf>
    <xf numFmtId="176" fontId="38" fillId="0" borderId="110" xfId="63" applyNumberFormat="1" applyFont="1" applyBorder="1" applyAlignment="1">
      <alignment vertical="center"/>
    </xf>
    <xf numFmtId="0" fontId="38" fillId="0" borderId="51" xfId="63" applyFont="1" applyBorder="1" applyAlignment="1">
      <alignment vertical="center"/>
    </xf>
    <xf numFmtId="0" fontId="38" fillId="0" borderId="18" xfId="63" applyFont="1" applyBorder="1" applyAlignment="1">
      <alignment vertical="center" wrapText="1"/>
    </xf>
    <xf numFmtId="0" fontId="38" fillId="0" borderId="70" xfId="63" applyFont="1" applyBorder="1" applyAlignment="1">
      <alignment vertical="center" wrapText="1"/>
    </xf>
    <xf numFmtId="176" fontId="38" fillId="0" borderId="25" xfId="63" applyNumberFormat="1" applyFont="1" applyBorder="1" applyAlignment="1">
      <alignment vertical="center"/>
    </xf>
    <xf numFmtId="176" fontId="38" fillId="0" borderId="2" xfId="63" applyNumberFormat="1" applyFont="1" applyBorder="1" applyAlignment="1">
      <alignment vertical="center"/>
    </xf>
    <xf numFmtId="176" fontId="38" fillId="0" borderId="42" xfId="63" applyNumberFormat="1" applyFont="1" applyBorder="1" applyAlignment="1">
      <alignment vertical="center"/>
    </xf>
    <xf numFmtId="0" fontId="38" fillId="0" borderId="0" xfId="63" applyFont="1" applyBorder="1" applyAlignment="1">
      <alignment vertical="center" wrapText="1"/>
    </xf>
    <xf numFmtId="0" fontId="38" fillId="0" borderId="111" xfId="63" applyFont="1" applyBorder="1" applyAlignment="1">
      <alignment vertical="center" wrapText="1"/>
    </xf>
    <xf numFmtId="176" fontId="38" fillId="0" borderId="112" xfId="63" applyNumberFormat="1" applyFont="1" applyBorder="1" applyAlignment="1">
      <alignment vertical="center"/>
    </xf>
    <xf numFmtId="0" fontId="38" fillId="0" borderId="113" xfId="63" applyFont="1" applyBorder="1" applyAlignment="1">
      <alignment vertical="center" wrapText="1"/>
    </xf>
    <xf numFmtId="176" fontId="38" fillId="0" borderId="28" xfId="63" applyNumberFormat="1" applyFont="1" applyBorder="1" applyAlignment="1">
      <alignment vertical="center"/>
    </xf>
    <xf numFmtId="0" fontId="38" fillId="0" borderId="114" xfId="63" applyFont="1" applyBorder="1" applyAlignment="1">
      <alignment vertical="center" wrapText="1"/>
    </xf>
    <xf numFmtId="0" fontId="38" fillId="0" borderId="115" xfId="63" applyFont="1" applyBorder="1" applyAlignment="1">
      <alignment vertical="center" wrapText="1"/>
    </xf>
    <xf numFmtId="176" fontId="38" fillId="0" borderId="84" xfId="63" applyNumberFormat="1" applyFont="1" applyBorder="1" applyAlignment="1">
      <alignment vertical="center"/>
    </xf>
    <xf numFmtId="176" fontId="38" fillId="0" borderId="80" xfId="63" applyNumberFormat="1" applyFont="1" applyBorder="1" applyAlignment="1">
      <alignment horizontal="center" vertical="center" wrapText="1"/>
    </xf>
    <xf numFmtId="176" fontId="38" fillId="0" borderId="116" xfId="63" applyNumberFormat="1" applyFont="1" applyBorder="1" applyAlignment="1">
      <alignment vertical="center"/>
    </xf>
    <xf numFmtId="176" fontId="38" fillId="0" borderId="85" xfId="63" applyNumberFormat="1" applyFont="1" applyBorder="1" applyAlignment="1">
      <alignment vertical="center"/>
    </xf>
    <xf numFmtId="0" fontId="38" fillId="0" borderId="117" xfId="63" applyFont="1" applyBorder="1" applyAlignment="1">
      <alignment vertical="center" wrapText="1"/>
    </xf>
    <xf numFmtId="176" fontId="38" fillId="0" borderId="17" xfId="63" applyNumberFormat="1" applyFont="1" applyBorder="1" applyAlignment="1">
      <alignment vertical="center"/>
    </xf>
    <xf numFmtId="176" fontId="38" fillId="0" borderId="97" xfId="63" applyNumberFormat="1" applyFont="1" applyBorder="1" applyAlignment="1">
      <alignment vertical="center" wrapText="1"/>
    </xf>
    <xf numFmtId="176" fontId="38" fillId="0" borderId="81" xfId="63" applyNumberFormat="1" applyFont="1" applyBorder="1" applyAlignment="1">
      <alignment vertical="center" wrapText="1"/>
    </xf>
    <xf numFmtId="0" fontId="55" fillId="0" borderId="60" xfId="63" applyFont="1" applyBorder="1" applyAlignment="1">
      <alignment vertical="center"/>
    </xf>
    <xf numFmtId="0" fontId="55" fillId="0" borderId="0" xfId="63" applyFont="1" applyAlignment="1">
      <alignment vertical="center"/>
    </xf>
    <xf numFmtId="0" fontId="56" fillId="0" borderId="0" xfId="63" applyFont="1" applyAlignment="1">
      <alignment vertical="center"/>
    </xf>
    <xf numFmtId="0" fontId="52" fillId="0" borderId="0" xfId="63" applyFont="1" applyAlignment="1">
      <alignment vertical="center"/>
    </xf>
    <xf numFmtId="0" fontId="52" fillId="0" borderId="0" xfId="63" applyFont="1" applyAlignment="1">
      <alignment horizontal="center" vertical="center"/>
    </xf>
    <xf numFmtId="0" fontId="38" fillId="24" borderId="0" xfId="63" applyFont="1" applyFill="1"/>
    <xf numFmtId="0" fontId="56" fillId="0" borderId="0" xfId="63" applyFont="1"/>
    <xf numFmtId="0" fontId="59" fillId="24" borderId="0" xfId="57" applyFont="1" applyFill="1" applyAlignment="1">
      <alignment horizontal="left" vertical="top"/>
    </xf>
    <xf numFmtId="0" fontId="36" fillId="0" borderId="0" xfId="60" applyFont="1" applyAlignment="1">
      <alignment vertical="center"/>
    </xf>
    <xf numFmtId="0" fontId="36" fillId="24" borderId="0" xfId="60" applyFont="1" applyFill="1" applyBorder="1" applyAlignment="1">
      <alignment horizontal="justify" vertical="center" wrapText="1"/>
    </xf>
    <xf numFmtId="3" fontId="32" fillId="24" borderId="0" xfId="44" applyNumberFormat="1" applyFont="1" applyFill="1" applyBorder="1" applyAlignment="1">
      <alignment horizontal="left" vertical="center"/>
    </xf>
    <xf numFmtId="0" fontId="0" fillId="0" borderId="0" xfId="0" applyBorder="1" applyAlignment="1">
      <alignment horizontal="left" vertical="center"/>
    </xf>
    <xf numFmtId="0" fontId="38" fillId="24" borderId="0" xfId="0" applyFont="1" applyFill="1" applyBorder="1" applyAlignment="1">
      <alignment horizontal="right" vertical="center"/>
    </xf>
    <xf numFmtId="0" fontId="38" fillId="0" borderId="0" xfId="63" applyFont="1" applyBorder="1" applyAlignment="1">
      <alignment vertical="center" shrinkToFit="1"/>
    </xf>
    <xf numFmtId="0" fontId="38" fillId="0" borderId="108" xfId="63" applyFont="1" applyBorder="1" applyAlignment="1">
      <alignment vertical="center" shrinkToFit="1"/>
    </xf>
    <xf numFmtId="0" fontId="30" fillId="24" borderId="42" xfId="60" applyFont="1" applyFill="1" applyBorder="1" applyAlignment="1">
      <alignment horizontal="center" vertical="center" wrapText="1"/>
    </xf>
    <xf numFmtId="0" fontId="39" fillId="0" borderId="0" xfId="66" applyFont="1">
      <alignment vertical="center"/>
    </xf>
    <xf numFmtId="0" fontId="62" fillId="0" borderId="0" xfId="66" applyFont="1">
      <alignment vertical="center"/>
    </xf>
    <xf numFmtId="49" fontId="39" fillId="0" borderId="42" xfId="66" applyNumberFormat="1" applyFont="1" applyBorder="1" applyAlignment="1">
      <alignment vertical="center" wrapText="1"/>
    </xf>
    <xf numFmtId="49" fontId="39" fillId="0" borderId="42" xfId="66" applyNumberFormat="1" applyFont="1" applyBorder="1" applyAlignment="1">
      <alignment horizontal="center" vertical="center" wrapText="1"/>
    </xf>
    <xf numFmtId="0" fontId="39" fillId="0" borderId="42" xfId="66" applyFont="1" applyBorder="1" applyAlignment="1">
      <alignment horizontal="center" vertical="center"/>
    </xf>
    <xf numFmtId="49" fontId="38" fillId="0" borderId="42" xfId="66" applyNumberFormat="1" applyFont="1" applyBorder="1" applyAlignment="1">
      <alignment vertical="center" wrapText="1"/>
    </xf>
    <xf numFmtId="49" fontId="38" fillId="0" borderId="42" xfId="66" applyNumberFormat="1" applyFont="1" applyBorder="1" applyAlignment="1">
      <alignment horizontal="center" vertical="center" wrapText="1"/>
    </xf>
    <xf numFmtId="0" fontId="38" fillId="0" borderId="42" xfId="66" applyFont="1" applyBorder="1" applyAlignment="1">
      <alignment horizontal="center" vertical="center"/>
    </xf>
    <xf numFmtId="0" fontId="3" fillId="0" borderId="0" xfId="66" applyFont="1">
      <alignment vertical="center"/>
    </xf>
    <xf numFmtId="0" fontId="33" fillId="0" borderId="0" xfId="66" applyFont="1">
      <alignment vertical="center"/>
    </xf>
    <xf numFmtId="0" fontId="33" fillId="0" borderId="70" xfId="66" applyFont="1" applyBorder="1" applyAlignment="1">
      <alignment horizontal="center" vertical="center"/>
    </xf>
    <xf numFmtId="0" fontId="33" fillId="0" borderId="2" xfId="66" applyFont="1" applyBorder="1" applyAlignment="1">
      <alignment horizontal="center" vertical="center"/>
    </xf>
    <xf numFmtId="0" fontId="33" fillId="0" borderId="0" xfId="66" applyFont="1" applyAlignment="1">
      <alignment horizontal="right" vertical="center"/>
    </xf>
    <xf numFmtId="38" fontId="38" fillId="25" borderId="118" xfId="44" applyFont="1" applyFill="1" applyBorder="1" applyAlignment="1">
      <alignment horizontal="center" vertical="center" wrapText="1"/>
    </xf>
    <xf numFmtId="0" fontId="33" fillId="0" borderId="0" xfId="66" applyFont="1" applyBorder="1" applyAlignment="1">
      <alignment horizontal="center" vertical="center"/>
    </xf>
    <xf numFmtId="0" fontId="39" fillId="0" borderId="29" xfId="66" applyFont="1" applyBorder="1" applyAlignment="1">
      <alignment horizontal="center" vertical="center"/>
    </xf>
    <xf numFmtId="49" fontId="39" fillId="0" borderId="29" xfId="66" applyNumberFormat="1" applyFont="1" applyBorder="1" applyAlignment="1">
      <alignment vertical="center" wrapText="1"/>
    </xf>
    <xf numFmtId="49" fontId="39" fillId="0" borderId="29" xfId="66" applyNumberFormat="1" applyFont="1" applyBorder="1" applyAlignment="1">
      <alignment horizontal="center" vertical="center" wrapText="1"/>
    </xf>
    <xf numFmtId="0" fontId="38" fillId="0" borderId="44" xfId="66" applyFont="1" applyBorder="1" applyAlignment="1">
      <alignment horizontal="center" vertical="center"/>
    </xf>
    <xf numFmtId="49" fontId="38" fillId="0" borderId="44" xfId="66" applyNumberFormat="1" applyFont="1" applyBorder="1" applyAlignment="1">
      <alignment vertical="center" wrapText="1"/>
    </xf>
    <xf numFmtId="49" fontId="38" fillId="0" borderId="44" xfId="66" applyNumberFormat="1" applyFont="1" applyBorder="1" applyAlignment="1">
      <alignment horizontal="center" vertical="center" wrapText="1"/>
    </xf>
    <xf numFmtId="0" fontId="30" fillId="24" borderId="0" xfId="57" applyFont="1" applyFill="1" applyAlignment="1">
      <alignment horizontal="left" vertical="top"/>
    </xf>
    <xf numFmtId="0" fontId="37" fillId="24" borderId="0" xfId="57" applyFont="1" applyFill="1" applyAlignment="1">
      <alignment horizontal="left" vertical="top"/>
    </xf>
    <xf numFmtId="0" fontId="40" fillId="24" borderId="0" xfId="59" applyFont="1" applyFill="1" applyAlignment="1">
      <alignment horizontal="left" vertical="center"/>
    </xf>
    <xf numFmtId="0" fontId="32" fillId="24" borderId="70" xfId="59" applyFont="1" applyFill="1" applyBorder="1" applyAlignment="1">
      <alignment vertical="center"/>
    </xf>
    <xf numFmtId="38" fontId="38" fillId="24" borderId="17" xfId="44" applyFont="1" applyFill="1" applyBorder="1" applyAlignment="1">
      <alignment horizontal="right" vertical="center" wrapText="1"/>
    </xf>
    <xf numFmtId="38" fontId="38" fillId="24" borderId="17" xfId="44" applyFont="1" applyFill="1" applyBorder="1" applyAlignment="1">
      <alignment vertical="center"/>
    </xf>
    <xf numFmtId="38" fontId="38" fillId="24" borderId="25" xfId="44" applyFont="1" applyFill="1" applyBorder="1" applyAlignment="1">
      <alignment horizontal="right" vertical="center"/>
    </xf>
    <xf numFmtId="38" fontId="38" fillId="25" borderId="49" xfId="44" applyFont="1" applyFill="1" applyBorder="1" applyAlignment="1">
      <alignment horizontal="center" vertical="center" wrapText="1"/>
    </xf>
    <xf numFmtId="3" fontId="32" fillId="24" borderId="60" xfId="44" applyNumberFormat="1" applyFont="1" applyFill="1" applyBorder="1" applyAlignment="1"/>
    <xf numFmtId="3" fontId="38" fillId="24" borderId="0" xfId="44" applyNumberFormat="1" applyFont="1" applyFill="1" applyBorder="1" applyAlignment="1">
      <alignment horizontal="left" vertical="top"/>
    </xf>
    <xf numFmtId="0" fontId="38" fillId="24" borderId="0" xfId="0" applyFont="1" applyFill="1" applyAlignment="1">
      <alignment horizontal="center" vertical="top"/>
    </xf>
    <xf numFmtId="0" fontId="32" fillId="25" borderId="100" xfId="59" applyFont="1" applyFill="1" applyBorder="1" applyAlignment="1">
      <alignment horizontal="center" vertical="center"/>
    </xf>
    <xf numFmtId="0" fontId="32" fillId="25" borderId="53" xfId="59" applyFont="1" applyFill="1" applyBorder="1" applyAlignment="1">
      <alignment horizontal="center" vertical="center"/>
    </xf>
    <xf numFmtId="0" fontId="32" fillId="24" borderId="0" xfId="59" applyFont="1" applyFill="1" applyBorder="1" applyAlignment="1">
      <alignment vertical="center"/>
    </xf>
    <xf numFmtId="0" fontId="32" fillId="24" borderId="70" xfId="59" applyFont="1" applyFill="1" applyBorder="1" applyAlignment="1">
      <alignment vertical="center"/>
    </xf>
    <xf numFmtId="0" fontId="32" fillId="24" borderId="0" xfId="59" applyFont="1" applyFill="1" applyBorder="1" applyAlignment="1">
      <alignment vertical="center"/>
    </xf>
    <xf numFmtId="0" fontId="32" fillId="24" borderId="66" xfId="59" applyFont="1" applyFill="1" applyBorder="1" applyAlignment="1">
      <alignment vertical="center"/>
    </xf>
    <xf numFmtId="0" fontId="32" fillId="24" borderId="100" xfId="59" applyFont="1" applyFill="1" applyBorder="1" applyAlignment="1">
      <alignment vertical="center"/>
    </xf>
    <xf numFmtId="0" fontId="38" fillId="24" borderId="0" xfId="63" applyFont="1" applyFill="1" applyAlignment="1">
      <alignment vertical="center"/>
    </xf>
    <xf numFmtId="0" fontId="38" fillId="24" borderId="0" xfId="61" applyFont="1" applyFill="1" applyAlignment="1">
      <alignment vertical="center"/>
    </xf>
    <xf numFmtId="3" fontId="38" fillId="24" borderId="0" xfId="44" applyNumberFormat="1" applyFont="1" applyFill="1" applyBorder="1" applyAlignment="1">
      <alignment vertical="center"/>
    </xf>
    <xf numFmtId="3" fontId="38" fillId="24" borderId="0" xfId="44" applyNumberFormat="1" applyFont="1" applyFill="1" applyAlignment="1">
      <alignment vertical="center"/>
    </xf>
    <xf numFmtId="0" fontId="38" fillId="24" borderId="80" xfId="0" applyFont="1" applyFill="1" applyBorder="1">
      <alignment vertical="center"/>
    </xf>
    <xf numFmtId="0" fontId="38" fillId="24" borderId="0" xfId="61" applyFont="1" applyFill="1" applyAlignment="1">
      <alignment horizontal="left" vertical="top"/>
    </xf>
    <xf numFmtId="3" fontId="38" fillId="24" borderId="0" xfId="44" applyNumberFormat="1" applyFont="1" applyFill="1" applyBorder="1" applyAlignment="1">
      <alignment horizontal="left" vertical="top"/>
    </xf>
    <xf numFmtId="0" fontId="38" fillId="24" borderId="22" xfId="60" applyFont="1" applyFill="1" applyBorder="1" applyAlignment="1">
      <alignment horizontal="justify" vertical="center" wrapText="1"/>
    </xf>
    <xf numFmtId="0" fontId="38" fillId="0" borderId="2" xfId="0" applyFont="1" applyBorder="1" applyAlignment="1">
      <alignment vertical="center"/>
    </xf>
    <xf numFmtId="0" fontId="38" fillId="24" borderId="59" xfId="60" applyFont="1" applyFill="1" applyBorder="1" applyAlignment="1">
      <alignment horizontal="justify" vertical="center" wrapText="1"/>
    </xf>
    <xf numFmtId="0" fontId="38" fillId="0" borderId="17" xfId="0" applyFont="1" applyBorder="1" applyAlignment="1">
      <alignment vertical="center"/>
    </xf>
    <xf numFmtId="0" fontId="26" fillId="27" borderId="0" xfId="62" applyFont="1" applyFill="1" applyAlignment="1"/>
    <xf numFmtId="0" fontId="29" fillId="27" borderId="0" xfId="62" applyFont="1" applyFill="1" applyAlignment="1"/>
    <xf numFmtId="38" fontId="34" fillId="27" borderId="0" xfId="44" applyFont="1" applyFill="1" applyAlignment="1"/>
    <xf numFmtId="38" fontId="51" fillId="27" borderId="0" xfId="44" applyFont="1" applyFill="1" applyAlignment="1"/>
    <xf numFmtId="38" fontId="51" fillId="27" borderId="0" xfId="44" applyFont="1" applyFill="1" applyAlignment="1">
      <alignment horizontal="right"/>
    </xf>
    <xf numFmtId="0" fontId="38" fillId="27" borderId="28" xfId="62" applyFont="1" applyFill="1" applyBorder="1" applyAlignment="1">
      <alignment vertical="center" wrapText="1"/>
    </xf>
    <xf numFmtId="0" fontId="51" fillId="27" borderId="29" xfId="62" applyFont="1" applyFill="1" applyBorder="1" applyAlignment="1">
      <alignment vertical="center" wrapText="1"/>
    </xf>
    <xf numFmtId="0" fontId="51" fillId="27" borderId="18" xfId="62" applyFont="1" applyFill="1" applyBorder="1" applyAlignment="1">
      <alignment vertical="center" wrapText="1"/>
    </xf>
    <xf numFmtId="0" fontId="38" fillId="27" borderId="42" xfId="62" applyFont="1" applyFill="1" applyBorder="1" applyAlignment="1">
      <alignment vertical="center" wrapText="1"/>
    </xf>
    <xf numFmtId="0" fontId="38" fillId="27" borderId="17" xfId="62" applyFont="1" applyFill="1" applyBorder="1" applyAlignment="1">
      <alignment vertical="center" wrapText="1"/>
    </xf>
    <xf numFmtId="0" fontId="38" fillId="27" borderId="32" xfId="62" applyFont="1" applyFill="1" applyBorder="1" applyAlignment="1">
      <alignment vertical="center" wrapText="1"/>
    </xf>
    <xf numFmtId="0" fontId="38" fillId="27" borderId="29" xfId="62" applyFont="1" applyFill="1" applyBorder="1" applyAlignment="1">
      <alignment vertical="center" wrapText="1"/>
    </xf>
    <xf numFmtId="0" fontId="38" fillId="27" borderId="21" xfId="62" applyFont="1" applyFill="1" applyBorder="1" applyAlignment="1">
      <alignment vertical="center" wrapText="1"/>
    </xf>
    <xf numFmtId="0" fontId="38" fillId="27" borderId="18" xfId="62" applyFont="1" applyFill="1" applyBorder="1" applyAlignment="1">
      <alignment vertical="center" wrapText="1"/>
    </xf>
    <xf numFmtId="38" fontId="51" fillId="27" borderId="17" xfId="44" applyFont="1" applyFill="1" applyBorder="1" applyAlignment="1"/>
    <xf numFmtId="38" fontId="51" fillId="27" borderId="2" xfId="44" applyFont="1" applyFill="1" applyBorder="1" applyAlignment="1"/>
    <xf numFmtId="38" fontId="51" fillId="27" borderId="18" xfId="44" applyFont="1" applyFill="1" applyBorder="1" applyAlignment="1"/>
    <xf numFmtId="38" fontId="51" fillId="27" borderId="70" xfId="44" applyFont="1" applyFill="1" applyBorder="1" applyAlignment="1">
      <alignment horizontal="center"/>
    </xf>
    <xf numFmtId="0" fontId="38" fillId="27" borderId="0" xfId="62" applyFont="1" applyFill="1" applyBorder="1" applyAlignment="1">
      <alignment horizontal="right" wrapText="1"/>
    </xf>
    <xf numFmtId="0" fontId="38" fillId="27" borderId="0" xfId="62" applyFont="1" applyFill="1" applyBorder="1" applyAlignment="1">
      <alignment horizontal="justify" wrapText="1"/>
    </xf>
    <xf numFmtId="0" fontId="38" fillId="27" borderId="0" xfId="62" applyFont="1" applyFill="1"/>
    <xf numFmtId="38" fontId="38" fillId="27" borderId="0" xfId="44" applyFont="1" applyFill="1" applyAlignment="1"/>
    <xf numFmtId="38" fontId="51" fillId="27" borderId="42" xfId="44" applyFont="1" applyFill="1" applyBorder="1" applyAlignment="1">
      <alignment horizontal="center"/>
    </xf>
    <xf numFmtId="38" fontId="51" fillId="27" borderId="2" xfId="44" applyFont="1" applyFill="1" applyBorder="1" applyAlignment="1">
      <alignment horizontal="center"/>
    </xf>
    <xf numFmtId="38" fontId="51" fillId="27" borderId="25" xfId="44" applyFont="1" applyFill="1" applyBorder="1" applyAlignment="1"/>
    <xf numFmtId="38" fontId="51" fillId="27" borderId="29" xfId="44" applyFont="1" applyFill="1" applyBorder="1" applyAlignment="1">
      <alignment horizontal="center"/>
    </xf>
    <xf numFmtId="38" fontId="51" fillId="27" borderId="70" xfId="44" applyFont="1" applyFill="1" applyBorder="1" applyAlignment="1"/>
    <xf numFmtId="38" fontId="51" fillId="27" borderId="24" xfId="44" applyFont="1" applyFill="1" applyBorder="1" applyAlignment="1"/>
    <xf numFmtId="0" fontId="5" fillId="27" borderId="0" xfId="62" applyFont="1" applyFill="1" applyBorder="1" applyAlignment="1">
      <alignment horizontal="justify" wrapText="1"/>
    </xf>
    <xf numFmtId="38" fontId="51" fillId="27" borderId="0" xfId="44" applyFont="1" applyFill="1" applyBorder="1" applyAlignment="1"/>
    <xf numFmtId="3" fontId="38" fillId="24" borderId="0" xfId="44" applyNumberFormat="1" applyFont="1" applyFill="1" applyBorder="1" applyAlignment="1">
      <alignment horizontal="left" vertical="top"/>
    </xf>
    <xf numFmtId="0" fontId="38" fillId="24" borderId="0" xfId="61" applyFont="1" applyFill="1" applyAlignment="1">
      <alignment horizontal="left" vertical="top"/>
    </xf>
    <xf numFmtId="0" fontId="38" fillId="24" borderId="21" xfId="60" applyFont="1" applyFill="1" applyBorder="1" applyAlignment="1">
      <alignment horizontal="justify" vertical="center" wrapText="1"/>
    </xf>
    <xf numFmtId="0" fontId="38" fillId="24" borderId="16" xfId="60" applyFont="1" applyFill="1" applyBorder="1" applyAlignment="1">
      <alignment horizontal="justify" vertical="center" wrapText="1"/>
    </xf>
    <xf numFmtId="0" fontId="38" fillId="24" borderId="77" xfId="60" applyFont="1" applyFill="1" applyBorder="1" applyAlignment="1">
      <alignment horizontal="justify" vertical="center" wrapText="1"/>
    </xf>
    <xf numFmtId="0" fontId="39" fillId="24" borderId="26" xfId="0" applyFont="1" applyFill="1" applyBorder="1" applyAlignment="1">
      <alignment horizontal="justify" vertical="center" wrapText="1"/>
    </xf>
    <xf numFmtId="0" fontId="38" fillId="24" borderId="0" xfId="0" applyFont="1" applyFill="1" applyBorder="1" applyAlignment="1">
      <alignment vertical="center"/>
    </xf>
    <xf numFmtId="0" fontId="38" fillId="24" borderId="0" xfId="0" applyFont="1" applyFill="1" applyAlignment="1">
      <alignment horizontal="center" vertical="top"/>
    </xf>
    <xf numFmtId="3" fontId="38" fillId="24" borderId="0" xfId="44" applyNumberFormat="1" applyFont="1" applyFill="1" applyAlignment="1">
      <alignment horizontal="left" vertical="top" wrapText="1"/>
    </xf>
    <xf numFmtId="178" fontId="66" fillId="24" borderId="36" xfId="44" applyNumberFormat="1" applyFont="1" applyFill="1" applyBorder="1" applyAlignment="1">
      <alignment horizontal="right" vertical="center"/>
    </xf>
    <xf numFmtId="178" fontId="66" fillId="24" borderId="38" xfId="44" applyNumberFormat="1" applyFont="1" applyFill="1" applyBorder="1" applyAlignment="1">
      <alignment horizontal="right" vertical="center"/>
    </xf>
    <xf numFmtId="0" fontId="38" fillId="27" borderId="60" xfId="0" applyFont="1" applyFill="1" applyBorder="1" applyAlignment="1">
      <alignment horizontal="center" vertical="center"/>
    </xf>
    <xf numFmtId="0" fontId="38" fillId="27" borderId="19" xfId="60" applyFont="1" applyFill="1" applyBorder="1" applyAlignment="1">
      <alignment horizontal="justify" vertical="center" wrapText="1"/>
    </xf>
    <xf numFmtId="0" fontId="38" fillId="27" borderId="20" xfId="60" applyFont="1" applyFill="1" applyBorder="1" applyAlignment="1">
      <alignment horizontal="justify" vertical="center" wrapText="1"/>
    </xf>
    <xf numFmtId="0" fontId="38" fillId="27" borderId="21" xfId="60" applyFont="1" applyFill="1" applyBorder="1" applyAlignment="1">
      <alignment horizontal="right" vertical="center" wrapText="1"/>
    </xf>
    <xf numFmtId="0" fontId="38" fillId="27" borderId="23" xfId="60" applyFont="1" applyFill="1" applyBorder="1" applyAlignment="1">
      <alignment horizontal="justify" vertical="center" wrapText="1"/>
    </xf>
    <xf numFmtId="0" fontId="38" fillId="27" borderId="25" xfId="60" applyFont="1" applyFill="1" applyBorder="1" applyAlignment="1">
      <alignment horizontal="justify" vertical="center" wrapText="1"/>
    </xf>
    <xf numFmtId="0" fontId="38" fillId="27" borderId="26" xfId="60" applyFont="1" applyFill="1" applyBorder="1" applyAlignment="1">
      <alignment horizontal="justify" vertical="center" wrapText="1"/>
    </xf>
    <xf numFmtId="0" fontId="39" fillId="24" borderId="22" xfId="0" applyFont="1" applyFill="1" applyBorder="1" applyAlignment="1">
      <alignment horizontal="justify" vertical="center" wrapText="1"/>
    </xf>
    <xf numFmtId="0" fontId="38" fillId="27" borderId="77" xfId="0" applyFont="1" applyFill="1" applyBorder="1" applyAlignment="1">
      <alignment horizontal="left" vertical="center"/>
    </xf>
    <xf numFmtId="176" fontId="38" fillId="0" borderId="109" xfId="63" applyNumberFormat="1" applyFont="1" applyBorder="1" applyAlignment="1">
      <alignment horizontal="center" vertical="center"/>
    </xf>
    <xf numFmtId="176" fontId="38" fillId="0" borderId="97" xfId="63" applyNumberFormat="1" applyFont="1" applyBorder="1" applyAlignment="1">
      <alignment vertical="center"/>
    </xf>
    <xf numFmtId="176" fontId="38" fillId="0" borderId="81" xfId="63" applyNumberFormat="1" applyFont="1" applyBorder="1" applyAlignment="1">
      <alignment vertical="center"/>
    </xf>
    <xf numFmtId="176" fontId="38" fillId="0" borderId="82" xfId="63" applyNumberFormat="1" applyFont="1" applyBorder="1" applyAlignment="1">
      <alignment vertical="center" wrapText="1"/>
    </xf>
    <xf numFmtId="176" fontId="38" fillId="0" borderId="80" xfId="63" applyNumberFormat="1" applyFont="1" applyBorder="1" applyAlignment="1">
      <alignment vertical="center" wrapText="1"/>
    </xf>
    <xf numFmtId="176" fontId="38" fillId="0" borderId="109" xfId="63" applyNumberFormat="1" applyFont="1" applyBorder="1" applyAlignment="1">
      <alignment horizontal="center" vertical="center" wrapText="1"/>
    </xf>
    <xf numFmtId="176" fontId="38" fillId="0" borderId="82" xfId="63" applyNumberFormat="1" applyFont="1" applyBorder="1" applyAlignment="1">
      <alignment horizontal="center" vertical="center" wrapText="1"/>
    </xf>
    <xf numFmtId="176" fontId="38" fillId="0" borderId="122" xfId="63" applyNumberFormat="1" applyFont="1" applyBorder="1" applyAlignment="1">
      <alignment horizontal="center" vertical="center" wrapText="1"/>
    </xf>
    <xf numFmtId="176" fontId="38" fillId="0" borderId="122" xfId="63" applyNumberFormat="1" applyFont="1" applyBorder="1" applyAlignment="1">
      <alignment vertical="center"/>
    </xf>
    <xf numFmtId="176" fontId="38" fillId="0" borderId="123" xfId="63" applyNumberFormat="1" applyFont="1" applyBorder="1" applyAlignment="1">
      <alignment horizontal="center" vertical="center" wrapText="1"/>
    </xf>
    <xf numFmtId="0" fontId="38" fillId="0" borderId="60" xfId="63" applyFont="1" applyBorder="1" applyAlignment="1">
      <alignment vertical="center"/>
    </xf>
    <xf numFmtId="0" fontId="38" fillId="0" borderId="124" xfId="63" applyFont="1" applyBorder="1" applyAlignment="1">
      <alignment vertical="center"/>
    </xf>
    <xf numFmtId="0" fontId="38" fillId="0" borderId="125" xfId="63" applyFont="1" applyBorder="1" applyAlignment="1">
      <alignment vertical="center" wrapText="1"/>
    </xf>
    <xf numFmtId="176" fontId="38" fillId="0" borderId="128" xfId="63" applyNumberFormat="1" applyFont="1" applyBorder="1" applyAlignment="1">
      <alignment vertical="center"/>
    </xf>
    <xf numFmtId="176" fontId="38" fillId="0" borderId="127" xfId="63" applyNumberFormat="1" applyFont="1" applyBorder="1" applyAlignment="1">
      <alignment horizontal="center" vertical="center" wrapText="1"/>
    </xf>
    <xf numFmtId="176" fontId="38" fillId="0" borderId="129" xfId="63" applyNumberFormat="1" applyFont="1" applyBorder="1" applyAlignment="1">
      <alignment vertical="center"/>
    </xf>
    <xf numFmtId="176" fontId="38" fillId="0" borderId="130" xfId="63" applyNumberFormat="1" applyFont="1" applyBorder="1" applyAlignment="1">
      <alignment vertical="center"/>
    </xf>
    <xf numFmtId="176" fontId="38" fillId="0" borderId="22" xfId="63" applyNumberFormat="1" applyFont="1" applyBorder="1" applyAlignment="1">
      <alignment vertical="center"/>
    </xf>
    <xf numFmtId="0" fontId="38" fillId="0" borderId="24" xfId="63" applyFont="1" applyBorder="1" applyAlignment="1">
      <alignment vertical="center" wrapText="1"/>
    </xf>
    <xf numFmtId="0" fontId="38" fillId="0" borderId="116" xfId="63" applyFont="1" applyBorder="1" applyAlignment="1">
      <alignment vertical="center"/>
    </xf>
    <xf numFmtId="0" fontId="38" fillId="0" borderId="112" xfId="63" applyFont="1" applyBorder="1" applyAlignment="1">
      <alignment vertical="center" wrapText="1"/>
    </xf>
    <xf numFmtId="0" fontId="38" fillId="0" borderId="24" xfId="63" applyFont="1" applyBorder="1" applyAlignment="1">
      <alignment horizontal="center" vertical="center" wrapText="1"/>
    </xf>
    <xf numFmtId="0" fontId="38" fillId="0" borderId="112" xfId="63" applyFont="1" applyBorder="1" applyAlignment="1">
      <alignment horizontal="center" vertical="center" wrapText="1"/>
    </xf>
    <xf numFmtId="0" fontId="38" fillId="0" borderId="131" xfId="63" applyFont="1" applyBorder="1" applyAlignment="1">
      <alignment horizontal="center" vertical="center" wrapText="1"/>
    </xf>
    <xf numFmtId="0" fontId="38" fillId="0" borderId="132" xfId="63" applyFont="1" applyBorder="1" applyAlignment="1">
      <alignment horizontal="center" vertical="center" wrapText="1"/>
    </xf>
    <xf numFmtId="0" fontId="38" fillId="0" borderId="129" xfId="63" applyFont="1" applyBorder="1" applyAlignment="1">
      <alignment vertical="center" wrapText="1"/>
    </xf>
    <xf numFmtId="0" fontId="38" fillId="0" borderId="116" xfId="63" applyFont="1" applyBorder="1" applyAlignment="1">
      <alignment horizontal="center" vertical="center"/>
    </xf>
    <xf numFmtId="176" fontId="38" fillId="0" borderId="94" xfId="63" applyNumberFormat="1" applyFont="1" applyBorder="1" applyAlignment="1">
      <alignment vertical="center"/>
    </xf>
    <xf numFmtId="176" fontId="38" fillId="0" borderId="47" xfId="63" applyNumberFormat="1" applyFont="1" applyBorder="1" applyAlignment="1">
      <alignment vertical="center"/>
    </xf>
    <xf numFmtId="0" fontId="38" fillId="0" borderId="70" xfId="63" applyFont="1" applyBorder="1" applyAlignment="1">
      <alignment vertical="center"/>
    </xf>
    <xf numFmtId="176" fontId="38" fillId="0" borderId="126" xfId="63" applyNumberFormat="1" applyFont="1" applyBorder="1" applyAlignment="1">
      <alignment horizontal="right" vertical="center" wrapText="1"/>
    </xf>
    <xf numFmtId="0" fontId="38" fillId="0" borderId="70" xfId="63" applyFont="1" applyFill="1" applyBorder="1" applyAlignment="1">
      <alignment horizontal="center" vertical="center"/>
    </xf>
    <xf numFmtId="0" fontId="38" fillId="0" borderId="24" xfId="63" applyFont="1" applyFill="1" applyBorder="1" applyAlignment="1">
      <alignment horizontal="center" vertical="center"/>
    </xf>
    <xf numFmtId="0" fontId="38" fillId="0" borderId="18" xfId="63" applyFont="1" applyFill="1" applyBorder="1" applyAlignment="1">
      <alignment horizontal="center" vertical="center"/>
    </xf>
    <xf numFmtId="0" fontId="38" fillId="0" borderId="29" xfId="63" applyFont="1" applyFill="1" applyBorder="1" applyAlignment="1">
      <alignment horizontal="center" vertical="center"/>
    </xf>
    <xf numFmtId="0" fontId="38" fillId="0" borderId="82" xfId="63" applyFont="1" applyFill="1" applyBorder="1" applyAlignment="1">
      <alignment horizontal="center" vertical="center"/>
    </xf>
    <xf numFmtId="176" fontId="38" fillId="0" borderId="106" xfId="63" applyNumberFormat="1" applyFont="1" applyBorder="1" applyAlignment="1">
      <alignment vertical="center" wrapText="1"/>
    </xf>
    <xf numFmtId="0" fontId="38" fillId="25" borderId="42" xfId="0" applyFont="1" applyFill="1" applyBorder="1" applyAlignment="1">
      <alignment horizontal="center" vertical="center" wrapText="1"/>
    </xf>
    <xf numFmtId="0" fontId="38" fillId="25" borderId="29" xfId="0" applyFont="1" applyFill="1" applyBorder="1" applyAlignment="1">
      <alignment horizontal="center" vertical="center" wrapText="1"/>
    </xf>
    <xf numFmtId="0" fontId="38" fillId="24" borderId="66" xfId="60" applyFont="1" applyFill="1" applyBorder="1" applyAlignment="1">
      <alignment horizontal="right" vertical="center" wrapText="1"/>
    </xf>
    <xf numFmtId="0" fontId="38" fillId="24" borderId="42" xfId="0" applyFont="1" applyFill="1" applyBorder="1" applyAlignment="1">
      <alignment horizontal="center" vertical="center"/>
    </xf>
    <xf numFmtId="0" fontId="38" fillId="24" borderId="2" xfId="0" applyFont="1" applyFill="1" applyBorder="1" applyAlignment="1">
      <alignment horizontal="center" vertical="center"/>
    </xf>
    <xf numFmtId="0" fontId="38" fillId="24" borderId="70" xfId="60" applyFont="1" applyFill="1" applyBorder="1" applyAlignment="1">
      <alignment horizontal="right" vertical="center" wrapText="1"/>
    </xf>
    <xf numFmtId="0" fontId="38" fillId="24" borderId="133" xfId="60" applyFont="1" applyFill="1" applyBorder="1" applyAlignment="1">
      <alignment horizontal="justify" vertical="center" wrapText="1"/>
    </xf>
    <xf numFmtId="38" fontId="38" fillId="24" borderId="18" xfId="44" applyFont="1" applyFill="1" applyBorder="1" applyAlignment="1">
      <alignment horizontal="right" vertical="center" wrapText="1"/>
    </xf>
    <xf numFmtId="38" fontId="38" fillId="24" borderId="18" xfId="44" applyFont="1" applyFill="1" applyBorder="1" applyAlignment="1">
      <alignment vertical="center"/>
    </xf>
    <xf numFmtId="38" fontId="38" fillId="24" borderId="24" xfId="44" applyFont="1" applyFill="1" applyBorder="1" applyAlignment="1">
      <alignment horizontal="right" vertical="center"/>
    </xf>
    <xf numFmtId="38" fontId="38" fillId="24" borderId="49" xfId="44" applyFont="1" applyFill="1" applyBorder="1" applyAlignment="1">
      <alignment horizontal="right" vertical="center"/>
    </xf>
    <xf numFmtId="38" fontId="38" fillId="24" borderId="94" xfId="44" applyFont="1" applyFill="1" applyBorder="1" applyAlignment="1">
      <alignment horizontal="right" vertical="center"/>
    </xf>
    <xf numFmtId="0" fontId="38" fillId="0" borderId="29" xfId="0" applyFont="1" applyBorder="1" applyAlignment="1">
      <alignment vertical="center"/>
    </xf>
    <xf numFmtId="178" fontId="32" fillId="24" borderId="0" xfId="44" applyNumberFormat="1" applyFont="1" applyFill="1" applyBorder="1" applyAlignment="1">
      <alignment horizontal="center" vertical="center"/>
    </xf>
    <xf numFmtId="0" fontId="32" fillId="25" borderId="0" xfId="59" applyFont="1" applyFill="1" applyBorder="1" applyAlignment="1">
      <alignment horizontal="center" vertical="center"/>
    </xf>
    <xf numFmtId="0" fontId="32" fillId="0" borderId="98" xfId="59" applyFont="1" applyFill="1" applyBorder="1" applyAlignment="1">
      <alignment horizontal="center" vertical="center"/>
    </xf>
    <xf numFmtId="3" fontId="30" fillId="24" borderId="0" xfId="44" applyNumberFormat="1" applyFont="1" applyFill="1" applyBorder="1" applyAlignment="1">
      <alignment horizontal="center" vertical="center"/>
    </xf>
    <xf numFmtId="3" fontId="38" fillId="24" borderId="0" xfId="44" applyNumberFormat="1" applyFont="1" applyFill="1" applyBorder="1" applyAlignment="1">
      <alignment horizontal="left" vertical="top"/>
    </xf>
    <xf numFmtId="0" fontId="38" fillId="24" borderId="0" xfId="61" applyFont="1" applyFill="1" applyAlignment="1">
      <alignment horizontal="left" vertical="top"/>
    </xf>
    <xf numFmtId="0" fontId="38" fillId="27" borderId="22" xfId="60" applyFont="1" applyFill="1" applyBorder="1" applyAlignment="1">
      <alignment horizontal="justify" vertical="center" wrapText="1"/>
    </xf>
    <xf numFmtId="0" fontId="38" fillId="27" borderId="16" xfId="60" applyFont="1" applyFill="1" applyBorder="1" applyAlignment="1">
      <alignment horizontal="justify" vertical="center" wrapText="1"/>
    </xf>
    <xf numFmtId="0" fontId="38" fillId="24" borderId="70" xfId="60" applyFont="1" applyFill="1" applyBorder="1" applyAlignment="1">
      <alignment horizontal="justify" vertical="center" wrapText="1"/>
    </xf>
    <xf numFmtId="0" fontId="38" fillId="27" borderId="29" xfId="60" applyFont="1" applyFill="1" applyBorder="1" applyAlignment="1">
      <alignment horizontal="right" vertical="center" wrapText="1"/>
    </xf>
    <xf numFmtId="0" fontId="38" fillId="27" borderId="18" xfId="60" applyFont="1" applyFill="1" applyBorder="1" applyAlignment="1">
      <alignment horizontal="justify" vertical="center" wrapText="1"/>
    </xf>
    <xf numFmtId="0" fontId="38" fillId="27" borderId="24" xfId="60" applyFont="1" applyFill="1" applyBorder="1" applyAlignment="1">
      <alignment horizontal="justify" vertical="center" wrapText="1"/>
    </xf>
    <xf numFmtId="0" fontId="38" fillId="27" borderId="70" xfId="60" applyFont="1" applyFill="1" applyBorder="1" applyAlignment="1">
      <alignment horizontal="justify" vertical="center" wrapText="1"/>
    </xf>
    <xf numFmtId="0" fontId="39" fillId="27" borderId="24" xfId="0" applyFont="1" applyFill="1" applyBorder="1" applyAlignment="1">
      <alignment horizontal="justify" vertical="center" wrapText="1"/>
    </xf>
    <xf numFmtId="0" fontId="38" fillId="24" borderId="0" xfId="60" applyFont="1" applyFill="1" applyBorder="1" applyAlignment="1">
      <alignment horizontal="justify" vertical="center" wrapText="1"/>
    </xf>
    <xf numFmtId="0" fontId="38" fillId="24" borderId="0" xfId="0" applyFont="1" applyFill="1" applyAlignment="1">
      <alignment horizontal="center" vertical="top"/>
    </xf>
    <xf numFmtId="0" fontId="38" fillId="24" borderId="0" xfId="0" applyFont="1" applyFill="1" applyBorder="1" applyAlignment="1">
      <alignment vertical="center"/>
    </xf>
    <xf numFmtId="3" fontId="38" fillId="24" borderId="0" xfId="44" applyNumberFormat="1" applyFont="1" applyFill="1" applyAlignment="1">
      <alignment horizontal="left" vertical="top" wrapText="1"/>
    </xf>
    <xf numFmtId="0" fontId="38" fillId="24" borderId="0" xfId="0" applyFont="1" applyFill="1" applyAlignment="1">
      <alignment horizontal="left" vertical="top"/>
    </xf>
    <xf numFmtId="0" fontId="38" fillId="24" borderId="2" xfId="60" applyFont="1" applyFill="1" applyBorder="1" applyAlignment="1">
      <alignment horizontal="justify" vertical="center" wrapText="1"/>
    </xf>
    <xf numFmtId="0" fontId="38" fillId="24" borderId="66" xfId="60" applyFont="1" applyFill="1" applyBorder="1" applyAlignment="1">
      <alignment horizontal="justify" vertical="center" wrapText="1"/>
    </xf>
    <xf numFmtId="0" fontId="38" fillId="24" borderId="0" xfId="60" applyFont="1" applyFill="1" applyBorder="1" applyAlignment="1">
      <alignment horizontal="justify" vertical="center" wrapText="1"/>
    </xf>
    <xf numFmtId="0" fontId="12" fillId="0" borderId="0" xfId="60" applyFont="1" applyBorder="1" applyAlignment="1">
      <alignment vertical="center"/>
    </xf>
    <xf numFmtId="0" fontId="38" fillId="27" borderId="59" xfId="60" applyFont="1" applyFill="1" applyBorder="1" applyAlignment="1">
      <alignment vertical="center" wrapText="1"/>
    </xf>
    <xf numFmtId="0" fontId="38" fillId="27" borderId="59" xfId="57" applyFont="1" applyFill="1" applyBorder="1" applyAlignment="1">
      <alignment vertical="center" wrapText="1"/>
    </xf>
    <xf numFmtId="0" fontId="30" fillId="24" borderId="0" xfId="60" applyFont="1" applyFill="1" applyBorder="1" applyAlignment="1">
      <alignment horizontal="center" vertical="center" wrapText="1"/>
    </xf>
    <xf numFmtId="0" fontId="36" fillId="24" borderId="0" xfId="60" applyFont="1" applyFill="1" applyBorder="1" applyAlignment="1">
      <alignment horizontal="center" vertical="center"/>
    </xf>
    <xf numFmtId="0" fontId="51" fillId="28" borderId="37" xfId="0" applyFont="1" applyFill="1" applyBorder="1" applyAlignment="1">
      <alignment horizontal="center" vertical="center" wrapText="1"/>
    </xf>
    <xf numFmtId="0" fontId="51" fillId="28" borderId="2" xfId="0" applyFont="1" applyFill="1" applyBorder="1" applyAlignment="1">
      <alignment horizontal="center" vertical="center" wrapText="1"/>
    </xf>
    <xf numFmtId="0" fontId="51" fillId="28" borderId="42" xfId="0" applyFont="1" applyFill="1" applyBorder="1" applyAlignment="1">
      <alignment horizontal="center" vertical="center" wrapText="1"/>
    </xf>
    <xf numFmtId="0" fontId="51" fillId="28" borderId="25" xfId="0" applyFont="1" applyFill="1" applyBorder="1" applyAlignment="1">
      <alignment horizontal="center" vertical="center" wrapText="1"/>
    </xf>
    <xf numFmtId="0" fontId="38" fillId="0" borderId="2" xfId="63" applyFont="1" applyBorder="1" applyAlignment="1">
      <alignment vertical="center" wrapText="1"/>
    </xf>
    <xf numFmtId="0" fontId="38" fillId="0" borderId="25" xfId="63" applyFont="1" applyBorder="1" applyAlignment="1">
      <alignment vertical="center" wrapText="1"/>
    </xf>
    <xf numFmtId="0" fontId="38" fillId="0" borderId="45" xfId="63" applyFont="1" applyBorder="1" applyAlignment="1">
      <alignment vertical="center" wrapText="1"/>
    </xf>
    <xf numFmtId="0" fontId="38" fillId="0" borderId="94" xfId="63" applyFont="1" applyBorder="1" applyAlignment="1">
      <alignment vertical="center" wrapText="1"/>
    </xf>
    <xf numFmtId="0" fontId="54" fillId="0" borderId="0" xfId="63" applyFont="1" applyAlignment="1">
      <alignment vertical="center"/>
    </xf>
    <xf numFmtId="0" fontId="54" fillId="0" borderId="100" xfId="63" applyFont="1" applyBorder="1" applyAlignment="1">
      <alignment vertical="center"/>
    </xf>
    <xf numFmtId="0" fontId="54" fillId="0" borderId="0" xfId="63" applyFont="1" applyAlignment="1">
      <alignment horizontal="center" vertical="center"/>
    </xf>
    <xf numFmtId="0" fontId="33" fillId="24" borderId="0" xfId="63" applyFont="1" applyFill="1" applyAlignment="1">
      <alignment vertical="center"/>
    </xf>
    <xf numFmtId="0" fontId="33" fillId="24" borderId="0" xfId="63" applyFont="1" applyFill="1"/>
    <xf numFmtId="0" fontId="38" fillId="0" borderId="60" xfId="63" quotePrefix="1" applyFont="1" applyBorder="1" applyAlignment="1">
      <alignment vertical="center"/>
    </xf>
    <xf numFmtId="0" fontId="38" fillId="0" borderId="71" xfId="63" quotePrefix="1" applyFont="1" applyBorder="1" applyAlignment="1">
      <alignment vertical="center"/>
    </xf>
    <xf numFmtId="0" fontId="30" fillId="27" borderId="0" xfId="57" applyFont="1" applyFill="1" applyAlignment="1">
      <alignment horizontal="left" vertical="top"/>
    </xf>
    <xf numFmtId="0" fontId="33" fillId="24" borderId="0" xfId="0" applyFont="1" applyFill="1">
      <alignment vertical="center"/>
    </xf>
    <xf numFmtId="0" fontId="33" fillId="0" borderId="0" xfId="0" applyFont="1" applyBorder="1" applyAlignment="1">
      <alignment horizontal="left" vertical="center"/>
    </xf>
    <xf numFmtId="0" fontId="32" fillId="27" borderId="0" xfId="62" applyFont="1" applyFill="1" applyBorder="1" applyAlignment="1"/>
    <xf numFmtId="38" fontId="38" fillId="27" borderId="0" xfId="44" applyFont="1" applyFill="1" applyBorder="1" applyAlignment="1">
      <alignment horizontal="center" vertical="center"/>
    </xf>
    <xf numFmtId="38" fontId="38" fillId="24" borderId="0" xfId="44" applyFont="1" applyFill="1" applyBorder="1" applyAlignment="1">
      <alignment horizontal="right" vertical="center" wrapText="1"/>
    </xf>
    <xf numFmtId="38" fontId="38" fillId="27" borderId="16" xfId="44" applyFont="1" applyFill="1" applyBorder="1" applyAlignment="1">
      <alignment horizontal="right" vertical="center" wrapText="1"/>
    </xf>
    <xf numFmtId="38" fontId="38" fillId="27" borderId="21" xfId="44" applyFont="1" applyFill="1" applyBorder="1" applyAlignment="1">
      <alignment horizontal="right" vertical="center" wrapText="1"/>
    </xf>
    <xf numFmtId="38" fontId="38" fillId="27" borderId="18" xfId="44" applyFont="1" applyFill="1" applyBorder="1" applyAlignment="1">
      <alignment horizontal="right" vertical="center" wrapText="1"/>
    </xf>
    <xf numFmtId="38" fontId="38" fillId="24" borderId="16" xfId="44" applyFont="1" applyFill="1" applyBorder="1" applyAlignment="1">
      <alignment horizontal="right" vertical="center" wrapText="1"/>
    </xf>
    <xf numFmtId="38" fontId="38" fillId="24" borderId="32" xfId="44" applyFont="1" applyFill="1" applyBorder="1" applyAlignment="1">
      <alignment horizontal="right" vertical="center" wrapText="1"/>
    </xf>
    <xf numFmtId="38" fontId="38" fillId="24" borderId="29" xfId="44" applyFont="1" applyFill="1" applyBorder="1" applyAlignment="1">
      <alignment horizontal="right" vertical="center" wrapText="1"/>
    </xf>
    <xf numFmtId="38" fontId="38" fillId="27" borderId="32" xfId="44" applyFont="1" applyFill="1" applyBorder="1" applyAlignment="1">
      <alignment horizontal="right" vertical="center" wrapText="1"/>
    </xf>
    <xf numFmtId="38" fontId="38" fillId="27" borderId="29" xfId="44" applyFont="1" applyFill="1" applyBorder="1" applyAlignment="1">
      <alignment horizontal="right" vertical="center" wrapText="1"/>
    </xf>
    <xf numFmtId="38" fontId="38" fillId="27" borderId="17" xfId="44" applyFont="1" applyFill="1" applyBorder="1" applyAlignment="1">
      <alignment horizontal="right" vertical="center" wrapText="1"/>
    </xf>
    <xf numFmtId="0" fontId="54" fillId="0" borderId="0" xfId="63" applyFont="1" applyBorder="1" applyAlignment="1">
      <alignment vertical="center"/>
    </xf>
    <xf numFmtId="49" fontId="34" fillId="26" borderId="42" xfId="66" applyNumberFormat="1" applyFont="1" applyFill="1" applyBorder="1" applyAlignment="1">
      <alignment horizontal="center" vertical="center" shrinkToFit="1"/>
    </xf>
    <xf numFmtId="49" fontId="39" fillId="26" borderId="42" xfId="66" applyNumberFormat="1" applyFont="1" applyFill="1" applyBorder="1" applyAlignment="1">
      <alignment horizontal="center" vertical="center" shrinkToFit="1"/>
    </xf>
    <xf numFmtId="0" fontId="39" fillId="26" borderId="42" xfId="66" applyFont="1" applyFill="1" applyBorder="1" applyAlignment="1">
      <alignment horizontal="center" vertical="center" shrinkToFit="1"/>
    </xf>
    <xf numFmtId="0" fontId="38" fillId="0" borderId="17" xfId="62" applyFont="1" applyFill="1" applyBorder="1" applyAlignment="1">
      <alignment horizontal="justify" wrapText="1"/>
    </xf>
    <xf numFmtId="0" fontId="38" fillId="0" borderId="42" xfId="62" applyFont="1" applyFill="1" applyBorder="1" applyAlignment="1">
      <alignment horizontal="justify" wrapText="1"/>
    </xf>
    <xf numFmtId="0" fontId="38" fillId="0" borderId="2" xfId="62" applyFont="1" applyFill="1" applyBorder="1" applyAlignment="1">
      <alignment horizontal="justify" wrapText="1"/>
    </xf>
    <xf numFmtId="38" fontId="38" fillId="0" borderId="42" xfId="44" applyFont="1" applyFill="1" applyBorder="1" applyAlignment="1"/>
    <xf numFmtId="38" fontId="38" fillId="27" borderId="17" xfId="44" applyFont="1" applyFill="1" applyBorder="1" applyAlignment="1">
      <alignment horizontal="right" wrapText="1"/>
    </xf>
    <xf numFmtId="0" fontId="38" fillId="27" borderId="42" xfId="62" applyFont="1" applyFill="1" applyBorder="1" applyAlignment="1">
      <alignment horizontal="justify" wrapText="1"/>
    </xf>
    <xf numFmtId="0" fontId="38" fillId="27" borderId="2" xfId="62" applyFont="1" applyFill="1" applyBorder="1" applyAlignment="1">
      <alignment horizontal="justify" wrapText="1"/>
    </xf>
    <xf numFmtId="38" fontId="38" fillId="27" borderId="42" xfId="44" applyFont="1" applyFill="1" applyBorder="1" applyAlignment="1"/>
    <xf numFmtId="38" fontId="38" fillId="27" borderId="42" xfId="44" applyFont="1" applyFill="1" applyBorder="1" applyAlignment="1">
      <alignment horizontal="right" wrapText="1"/>
    </xf>
    <xf numFmtId="38" fontId="38" fillId="24" borderId="42" xfId="44" applyFont="1" applyFill="1" applyBorder="1" applyAlignment="1">
      <alignment horizontal="right" vertical="center"/>
    </xf>
    <xf numFmtId="0" fontId="0" fillId="0" borderId="70" xfId="0" applyBorder="1">
      <alignment vertical="center"/>
    </xf>
    <xf numFmtId="0" fontId="38" fillId="24" borderId="26" xfId="60" applyFont="1" applyFill="1" applyBorder="1" applyAlignment="1">
      <alignment horizontal="justify" vertical="center" wrapText="1"/>
    </xf>
    <xf numFmtId="0" fontId="38" fillId="24" borderId="25" xfId="60" applyFont="1" applyFill="1" applyBorder="1" applyAlignment="1">
      <alignment horizontal="right" vertical="center" wrapText="1"/>
    </xf>
    <xf numFmtId="0" fontId="37" fillId="24" borderId="0" xfId="59" applyFont="1" applyFill="1" applyAlignment="1">
      <alignment horizontal="left" vertical="center"/>
    </xf>
    <xf numFmtId="38" fontId="38" fillId="24" borderId="49" xfId="44" applyFont="1" applyFill="1" applyBorder="1" applyAlignment="1">
      <alignment horizontal="right" vertical="center" wrapText="1"/>
    </xf>
    <xf numFmtId="0" fontId="38" fillId="24" borderId="35" xfId="60" applyFont="1" applyFill="1" applyBorder="1" applyAlignment="1">
      <alignment horizontal="justify" vertical="center" wrapText="1"/>
    </xf>
    <xf numFmtId="38" fontId="38" fillId="27" borderId="28" xfId="44" applyFont="1" applyFill="1" applyBorder="1" applyAlignment="1">
      <alignment horizontal="right" vertical="center" wrapText="1"/>
    </xf>
    <xf numFmtId="0" fontId="38" fillId="0" borderId="0" xfId="0" applyFont="1" applyFill="1" applyAlignment="1">
      <alignment horizontal="center" vertical="top"/>
    </xf>
    <xf numFmtId="0" fontId="38" fillId="0" borderId="0" xfId="61" applyFont="1" applyFill="1" applyAlignment="1">
      <alignment horizontal="left" vertical="top"/>
    </xf>
    <xf numFmtId="0" fontId="38" fillId="0" borderId="0" xfId="62" applyFont="1" applyFill="1"/>
    <xf numFmtId="38" fontId="38" fillId="0" borderId="70" xfId="44" applyFont="1" applyFill="1" applyBorder="1" applyAlignment="1">
      <alignment horizontal="center" vertical="center"/>
    </xf>
    <xf numFmtId="0" fontId="30" fillId="24" borderId="42" xfId="60" applyFont="1" applyFill="1" applyBorder="1" applyAlignment="1">
      <alignment horizontal="center" vertical="center"/>
    </xf>
    <xf numFmtId="0" fontId="30" fillId="0" borderId="25" xfId="63" applyFont="1" applyBorder="1" applyAlignment="1">
      <alignment vertical="center"/>
    </xf>
    <xf numFmtId="0" fontId="30" fillId="0" borderId="25" xfId="63" quotePrefix="1" applyFont="1" applyBorder="1" applyAlignment="1">
      <alignment vertical="center"/>
    </xf>
    <xf numFmtId="0" fontId="38" fillId="24" borderId="0" xfId="60" applyFont="1" applyFill="1" applyBorder="1" applyAlignment="1">
      <alignment horizontal="justify" vertical="center" wrapText="1"/>
    </xf>
    <xf numFmtId="0" fontId="39" fillId="0" borderId="0" xfId="0" applyFont="1" applyBorder="1" applyAlignment="1">
      <alignment horizontal="center" vertical="center" wrapText="1"/>
    </xf>
    <xf numFmtId="3" fontId="38" fillId="24" borderId="0" xfId="44" applyNumberFormat="1" applyFont="1" applyFill="1" applyBorder="1" applyAlignment="1">
      <alignment horizontal="left" vertical="top"/>
    </xf>
    <xf numFmtId="0" fontId="38" fillId="24" borderId="0" xfId="0" applyFont="1" applyFill="1" applyAlignment="1">
      <alignment horizontal="center" vertical="top"/>
    </xf>
    <xf numFmtId="0" fontId="26" fillId="0" borderId="0" xfId="66" applyFont="1" applyFill="1">
      <alignment vertical="center"/>
    </xf>
    <xf numFmtId="0" fontId="38" fillId="27" borderId="21" xfId="60" applyFont="1" applyFill="1" applyBorder="1" applyAlignment="1">
      <alignment horizontal="justify" vertical="center" wrapText="1"/>
    </xf>
    <xf numFmtId="0" fontId="38" fillId="27" borderId="18" xfId="60" applyFont="1" applyFill="1" applyBorder="1" applyAlignment="1">
      <alignment horizontal="justify" vertical="center" wrapText="1"/>
    </xf>
    <xf numFmtId="0" fontId="38" fillId="24" borderId="16" xfId="60" applyFont="1" applyFill="1" applyBorder="1" applyAlignment="1">
      <alignment horizontal="justify" vertical="center" wrapText="1"/>
    </xf>
    <xf numFmtId="0" fontId="38" fillId="24" borderId="0" xfId="60" applyFont="1" applyFill="1" applyBorder="1" applyAlignment="1">
      <alignment horizontal="justify" vertical="center" wrapText="1"/>
    </xf>
    <xf numFmtId="0" fontId="38" fillId="24" borderId="2" xfId="60" applyFont="1" applyFill="1" applyBorder="1" applyAlignment="1">
      <alignment horizontal="justify" vertical="center" wrapText="1"/>
    </xf>
    <xf numFmtId="0" fontId="32" fillId="25" borderId="53" xfId="59" applyFont="1" applyFill="1" applyBorder="1" applyAlignment="1">
      <alignment horizontal="center" vertical="center"/>
    </xf>
    <xf numFmtId="0" fontId="38" fillId="27" borderId="0" xfId="60" applyFont="1" applyFill="1" applyBorder="1" applyAlignment="1">
      <alignment horizontal="justify" vertical="center" wrapText="1"/>
    </xf>
    <xf numFmtId="0" fontId="39" fillId="27" borderId="22" xfId="0" applyFont="1" applyFill="1" applyBorder="1" applyAlignment="1">
      <alignment horizontal="justify" vertical="center" wrapText="1"/>
    </xf>
    <xf numFmtId="38" fontId="38" fillId="24" borderId="21" xfId="44" applyFont="1" applyFill="1" applyBorder="1" applyAlignment="1">
      <alignment horizontal="right" vertical="center" wrapText="1"/>
    </xf>
    <xf numFmtId="0" fontId="38" fillId="24" borderId="23" xfId="60" applyFont="1" applyFill="1" applyBorder="1" applyAlignment="1">
      <alignment horizontal="justify" vertical="center" wrapText="1"/>
    </xf>
    <xf numFmtId="0" fontId="38" fillId="27" borderId="60" xfId="0" applyFont="1" applyFill="1" applyBorder="1" applyAlignment="1">
      <alignment horizontal="left" vertical="center"/>
    </xf>
    <xf numFmtId="0" fontId="38" fillId="27" borderId="60" xfId="60" applyFont="1" applyFill="1" applyBorder="1" applyAlignment="1">
      <alignment vertical="center" wrapText="1"/>
    </xf>
    <xf numFmtId="0" fontId="39" fillId="24" borderId="25" xfId="0" applyFont="1" applyFill="1" applyBorder="1" applyAlignment="1">
      <alignment horizontal="justify" vertical="center" wrapText="1"/>
    </xf>
    <xf numFmtId="0" fontId="38" fillId="24" borderId="27" xfId="60" applyFont="1" applyFill="1" applyBorder="1" applyAlignment="1">
      <alignment horizontal="justify" vertical="center" wrapText="1"/>
    </xf>
    <xf numFmtId="0" fontId="38" fillId="24" borderId="24" xfId="60" applyFont="1" applyFill="1" applyBorder="1" applyAlignment="1">
      <alignment horizontal="right" vertical="center" wrapText="1"/>
    </xf>
    <xf numFmtId="3" fontId="38" fillId="24" borderId="0" xfId="44" applyNumberFormat="1" applyFont="1" applyFill="1" applyAlignment="1">
      <alignment vertical="top"/>
    </xf>
    <xf numFmtId="0" fontId="12" fillId="0" borderId="0" xfId="60" applyFont="1" applyAlignment="1">
      <alignment vertical="center"/>
    </xf>
    <xf numFmtId="0" fontId="38" fillId="24" borderId="16" xfId="60" applyFont="1" applyFill="1" applyBorder="1" applyAlignment="1">
      <alignment horizontal="justify" vertical="center" wrapText="1"/>
    </xf>
    <xf numFmtId="0" fontId="38" fillId="24" borderId="0" xfId="0" applyFont="1" applyFill="1" applyBorder="1">
      <alignment vertical="center"/>
    </xf>
    <xf numFmtId="0" fontId="12" fillId="0" borderId="0" xfId="60" applyFont="1" applyAlignment="1">
      <alignment vertical="center"/>
    </xf>
    <xf numFmtId="0" fontId="38" fillId="24" borderId="18" xfId="60" applyFont="1" applyFill="1" applyBorder="1" applyAlignment="1">
      <alignment horizontal="justify" vertical="center" wrapText="1"/>
    </xf>
    <xf numFmtId="0" fontId="38" fillId="24" borderId="19" xfId="60" applyFont="1" applyFill="1" applyBorder="1" applyAlignment="1">
      <alignment horizontal="justify" vertical="center" wrapText="1"/>
    </xf>
    <xf numFmtId="0" fontId="38" fillId="24" borderId="20" xfId="60" applyFont="1" applyFill="1" applyBorder="1" applyAlignment="1">
      <alignment horizontal="justify" vertical="center" wrapText="1"/>
    </xf>
    <xf numFmtId="0" fontId="38" fillId="24" borderId="21" xfId="60" applyFont="1" applyFill="1" applyBorder="1" applyAlignment="1">
      <alignment horizontal="justify" vertical="center" wrapText="1"/>
    </xf>
    <xf numFmtId="0" fontId="38" fillId="24" borderId="22" xfId="60" applyFont="1" applyFill="1" applyBorder="1" applyAlignment="1">
      <alignment horizontal="justify" vertical="center" wrapText="1"/>
    </xf>
    <xf numFmtId="0" fontId="38" fillId="24" borderId="24" xfId="60" applyFont="1" applyFill="1" applyBorder="1" applyAlignment="1">
      <alignment horizontal="justify" vertical="center" wrapText="1"/>
    </xf>
    <xf numFmtId="0" fontId="38" fillId="24" borderId="28" xfId="60" applyFont="1" applyFill="1" applyBorder="1" applyAlignment="1">
      <alignment horizontal="justify" vertical="center" wrapText="1"/>
    </xf>
    <xf numFmtId="0" fontId="38" fillId="24" borderId="29" xfId="60" applyFont="1" applyFill="1" applyBorder="1" applyAlignment="1">
      <alignment horizontal="justify" vertical="center" wrapText="1"/>
    </xf>
    <xf numFmtId="0" fontId="38" fillId="24" borderId="0" xfId="60" applyFont="1" applyFill="1" applyBorder="1" applyAlignment="1">
      <alignment horizontal="justify" vertical="center" wrapText="1"/>
    </xf>
    <xf numFmtId="0" fontId="38" fillId="24" borderId="31" xfId="60" applyFont="1" applyFill="1" applyBorder="1" applyAlignment="1">
      <alignment horizontal="justify" vertical="center" wrapText="1"/>
    </xf>
    <xf numFmtId="0" fontId="38" fillId="24" borderId="32" xfId="60" applyFont="1" applyFill="1" applyBorder="1" applyAlignment="1">
      <alignment horizontal="justify" vertical="center" wrapText="1"/>
    </xf>
    <xf numFmtId="10" fontId="38" fillId="24" borderId="0" xfId="37" applyNumberFormat="1" applyFont="1" applyFill="1" applyBorder="1" applyAlignment="1">
      <alignment horizontal="left" vertical="top"/>
    </xf>
    <xf numFmtId="177" fontId="38" fillId="24" borderId="0" xfId="44" applyNumberFormat="1" applyFont="1" applyFill="1" applyBorder="1" applyAlignment="1">
      <alignment horizontal="left" vertical="top"/>
    </xf>
    <xf numFmtId="0" fontId="38" fillId="0" borderId="0" xfId="0" applyFont="1">
      <alignment vertical="center"/>
    </xf>
    <xf numFmtId="0" fontId="38" fillId="24" borderId="0" xfId="0" applyFont="1" applyFill="1">
      <alignment vertical="center"/>
    </xf>
    <xf numFmtId="3" fontId="32" fillId="24" borderId="0" xfId="44" applyNumberFormat="1" applyFont="1" applyFill="1" applyBorder="1" applyAlignment="1">
      <alignment horizontal="right" vertical="top"/>
    </xf>
    <xf numFmtId="3" fontId="32" fillId="24" borderId="0" xfId="44" applyNumberFormat="1" applyFont="1" applyFill="1" applyAlignment="1">
      <alignment vertical="top"/>
    </xf>
    <xf numFmtId="0" fontId="38" fillId="24" borderId="2" xfId="60" applyFont="1" applyFill="1" applyBorder="1" applyAlignment="1">
      <alignment horizontal="justify" vertical="center" wrapText="1"/>
    </xf>
    <xf numFmtId="0" fontId="38" fillId="24" borderId="70" xfId="60" applyFont="1" applyFill="1" applyBorder="1" applyAlignment="1">
      <alignment horizontal="justify" vertical="center" wrapText="1"/>
    </xf>
    <xf numFmtId="0" fontId="38" fillId="24" borderId="66" xfId="60" applyFont="1" applyFill="1" applyBorder="1" applyAlignment="1">
      <alignment horizontal="justify" vertical="center" wrapText="1"/>
    </xf>
    <xf numFmtId="0" fontId="38" fillId="24" borderId="99" xfId="60" applyFont="1" applyFill="1" applyBorder="1" applyAlignment="1">
      <alignment horizontal="justify" vertical="center" wrapText="1"/>
    </xf>
    <xf numFmtId="0" fontId="38" fillId="24" borderId="88" xfId="60" applyFont="1" applyFill="1" applyBorder="1" applyAlignment="1">
      <alignment horizontal="justify" vertical="center" wrapText="1"/>
    </xf>
    <xf numFmtId="0" fontId="38" fillId="24" borderId="90" xfId="60" applyFont="1" applyFill="1" applyBorder="1" applyAlignment="1">
      <alignment horizontal="justify" vertical="center" wrapText="1"/>
    </xf>
    <xf numFmtId="0" fontId="38" fillId="24" borderId="42" xfId="60" applyFont="1" applyFill="1" applyBorder="1" applyAlignment="1">
      <alignment horizontal="justify" vertical="center" wrapText="1"/>
    </xf>
    <xf numFmtId="0" fontId="38" fillId="24" borderId="2" xfId="60" applyFont="1" applyFill="1" applyBorder="1" applyAlignment="1">
      <alignment horizontal="right" vertical="center" wrapText="1"/>
    </xf>
    <xf numFmtId="0" fontId="38" fillId="24" borderId="101" xfId="60" applyFont="1" applyFill="1" applyBorder="1" applyAlignment="1">
      <alignment horizontal="justify" vertical="center" wrapText="1"/>
    </xf>
    <xf numFmtId="0" fontId="38" fillId="27" borderId="22" xfId="60" applyFont="1" applyFill="1" applyBorder="1" applyAlignment="1">
      <alignment horizontal="justify" vertical="center" wrapText="1"/>
    </xf>
    <xf numFmtId="0" fontId="39" fillId="24" borderId="24" xfId="0" applyFont="1" applyFill="1" applyBorder="1" applyAlignment="1">
      <alignment horizontal="justify" vertical="center" wrapText="1"/>
    </xf>
    <xf numFmtId="0" fontId="38" fillId="27" borderId="21" xfId="60" applyFont="1" applyFill="1" applyBorder="1" applyAlignment="1">
      <alignment horizontal="justify" vertical="center" wrapText="1"/>
    </xf>
    <xf numFmtId="0" fontId="32" fillId="28" borderId="50" xfId="0" applyFont="1" applyFill="1" applyBorder="1" applyAlignment="1">
      <alignment horizontal="center" vertical="center" wrapText="1"/>
    </xf>
    <xf numFmtId="0" fontId="32" fillId="28" borderId="34" xfId="0" applyFont="1" applyFill="1" applyBorder="1" applyAlignment="1">
      <alignment horizontal="center" vertical="center" wrapText="1"/>
    </xf>
    <xf numFmtId="0" fontId="38" fillId="27" borderId="16" xfId="60" applyFont="1" applyFill="1" applyBorder="1" applyAlignment="1">
      <alignment horizontal="justify" vertical="center" wrapText="1"/>
    </xf>
    <xf numFmtId="0" fontId="38" fillId="27" borderId="26" xfId="60" applyFont="1" applyFill="1" applyBorder="1" applyAlignment="1">
      <alignment horizontal="justify" vertical="center" wrapText="1"/>
    </xf>
    <xf numFmtId="0" fontId="38" fillId="27" borderId="28" xfId="60" applyFont="1" applyFill="1" applyBorder="1" applyAlignment="1">
      <alignment vertical="center" wrapText="1"/>
    </xf>
    <xf numFmtId="0" fontId="38" fillId="27" borderId="29" xfId="60" applyFont="1" applyFill="1" applyBorder="1" applyAlignment="1">
      <alignment vertical="center" wrapText="1"/>
    </xf>
    <xf numFmtId="0" fontId="38" fillId="24" borderId="66" xfId="60" applyFont="1" applyFill="1" applyBorder="1" applyAlignment="1">
      <alignment horizontal="justify" vertical="center" wrapText="1"/>
    </xf>
    <xf numFmtId="0" fontId="63" fillId="0" borderId="0" xfId="66" applyFont="1" applyAlignment="1">
      <alignment horizontal="center" vertical="center"/>
    </xf>
    <xf numFmtId="0" fontId="38" fillId="27" borderId="21" xfId="60" applyFont="1" applyFill="1" applyBorder="1" applyAlignment="1">
      <alignment horizontal="justify" vertical="center" wrapText="1"/>
    </xf>
    <xf numFmtId="0" fontId="38" fillId="27" borderId="22" xfId="60" applyFont="1" applyFill="1" applyBorder="1" applyAlignment="1">
      <alignment horizontal="justify" vertical="center" wrapText="1"/>
    </xf>
    <xf numFmtId="0" fontId="32" fillId="28" borderId="30" xfId="0" applyFont="1" applyFill="1" applyBorder="1" applyAlignment="1">
      <alignment horizontal="center" vertical="center" wrapText="1"/>
    </xf>
    <xf numFmtId="0" fontId="38" fillId="24" borderId="0" xfId="61" applyFont="1" applyFill="1" applyAlignment="1">
      <alignment horizontal="left" vertical="top"/>
    </xf>
    <xf numFmtId="3" fontId="38" fillId="24" borderId="0" xfId="44" applyNumberFormat="1" applyFont="1" applyFill="1" applyBorder="1" applyAlignment="1">
      <alignment horizontal="left" vertical="top"/>
    </xf>
    <xf numFmtId="0" fontId="38" fillId="24" borderId="0" xfId="0" applyFont="1" applyFill="1" applyAlignment="1">
      <alignment horizontal="center" vertical="top"/>
    </xf>
    <xf numFmtId="0" fontId="30" fillId="24" borderId="42" xfId="58" applyFont="1" applyFill="1" applyBorder="1" applyAlignment="1">
      <alignment horizontal="center" vertical="center" wrapText="1"/>
    </xf>
    <xf numFmtId="3" fontId="38" fillId="24" borderId="0" xfId="44" applyNumberFormat="1" applyFont="1" applyFill="1" applyBorder="1" applyAlignment="1">
      <alignment horizontal="left" vertical="top"/>
    </xf>
    <xf numFmtId="0" fontId="38" fillId="0" borderId="24" xfId="63" applyFont="1" applyFill="1" applyBorder="1" applyAlignment="1">
      <alignment horizontal="right" vertical="center"/>
    </xf>
    <xf numFmtId="0" fontId="38" fillId="24" borderId="0" xfId="0" applyFont="1" applyFill="1" applyAlignment="1">
      <alignment horizontal="center" vertical="top"/>
    </xf>
    <xf numFmtId="0" fontId="69" fillId="27" borderId="0" xfId="0" applyFont="1" applyFill="1">
      <alignment vertical="center"/>
    </xf>
    <xf numFmtId="0" fontId="33" fillId="27" borderId="0" xfId="0" applyFont="1" applyFill="1">
      <alignment vertical="center"/>
    </xf>
    <xf numFmtId="0" fontId="33" fillId="0" borderId="0" xfId="0" applyFont="1">
      <alignment vertical="center"/>
    </xf>
    <xf numFmtId="0" fontId="33" fillId="27" borderId="42" xfId="0" applyFont="1" applyFill="1" applyBorder="1">
      <alignment vertical="center"/>
    </xf>
    <xf numFmtId="0" fontId="33" fillId="27" borderId="42" xfId="0" applyFont="1" applyFill="1" applyBorder="1" applyAlignment="1">
      <alignment vertical="center" wrapText="1"/>
    </xf>
    <xf numFmtId="0" fontId="33" fillId="27" borderId="0" xfId="0" applyFont="1" applyFill="1" applyAlignment="1">
      <alignment horizontal="right" vertical="center"/>
    </xf>
    <xf numFmtId="0" fontId="61" fillId="27" borderId="0" xfId="0" applyFont="1" applyFill="1">
      <alignment vertical="center"/>
    </xf>
    <xf numFmtId="0" fontId="32" fillId="0" borderId="0" xfId="0" applyFont="1">
      <alignment vertical="center"/>
    </xf>
    <xf numFmtId="0" fontId="30" fillId="0" borderId="25" xfId="63" applyFont="1" applyBorder="1" applyAlignment="1">
      <alignment vertical="center" shrinkToFit="1"/>
    </xf>
    <xf numFmtId="0" fontId="30" fillId="27" borderId="0" xfId="0" applyFont="1" applyFill="1" applyBorder="1" applyAlignment="1">
      <alignment vertical="center"/>
    </xf>
    <xf numFmtId="0" fontId="30" fillId="0" borderId="42" xfId="63" applyFont="1" applyBorder="1" applyAlignment="1">
      <alignment vertical="center" shrinkToFit="1"/>
    </xf>
    <xf numFmtId="0" fontId="30" fillId="27" borderId="0" xfId="0" applyFont="1" applyFill="1">
      <alignment vertical="center"/>
    </xf>
    <xf numFmtId="0" fontId="51" fillId="0" borderId="0" xfId="0" applyFont="1" applyAlignment="1">
      <alignment vertical="top" wrapText="1"/>
    </xf>
    <xf numFmtId="0" fontId="69" fillId="27" borderId="0" xfId="0" applyFont="1" applyFill="1" applyAlignment="1">
      <alignment vertical="center"/>
    </xf>
    <xf numFmtId="0" fontId="51" fillId="0" borderId="0" xfId="0" applyFont="1" applyAlignment="1">
      <alignment vertical="center"/>
    </xf>
    <xf numFmtId="0" fontId="38" fillId="27" borderId="0" xfId="62" applyFont="1" applyFill="1" applyAlignment="1">
      <alignment vertical="center"/>
    </xf>
    <xf numFmtId="0" fontId="51" fillId="0" borderId="0" xfId="0" applyFont="1" applyAlignment="1">
      <alignment vertical="center" wrapText="1"/>
    </xf>
    <xf numFmtId="0" fontId="38" fillId="0" borderId="0" xfId="61" applyFont="1" applyFill="1" applyAlignment="1">
      <alignment horizontal="left" vertical="center"/>
    </xf>
    <xf numFmtId="0" fontId="32" fillId="0" borderId="0" xfId="0" applyFont="1" applyAlignment="1">
      <alignment vertical="center"/>
    </xf>
    <xf numFmtId="0" fontId="38" fillId="24" borderId="0" xfId="61" applyFont="1" applyFill="1" applyAlignment="1">
      <alignment horizontal="left" vertical="center"/>
    </xf>
    <xf numFmtId="0" fontId="38" fillId="0" borderId="0" xfId="0" applyFont="1" applyAlignment="1">
      <alignment vertical="center" wrapText="1"/>
    </xf>
    <xf numFmtId="0" fontId="68" fillId="27" borderId="0" xfId="0" applyFont="1" applyFill="1" applyAlignment="1">
      <alignment vertical="center"/>
    </xf>
    <xf numFmtId="0" fontId="38" fillId="0" borderId="0" xfId="0" applyFont="1" applyAlignment="1">
      <alignment vertical="center"/>
    </xf>
    <xf numFmtId="0" fontId="30" fillId="0" borderId="42" xfId="63" applyFont="1" applyBorder="1" applyAlignment="1">
      <alignment horizontal="center" vertical="center" shrinkToFit="1"/>
    </xf>
    <xf numFmtId="0" fontId="32" fillId="28" borderId="42" xfId="0" applyFont="1" applyFill="1" applyBorder="1" applyAlignment="1">
      <alignment horizontal="center" vertical="center"/>
    </xf>
    <xf numFmtId="0" fontId="33" fillId="28" borderId="42" xfId="0" applyFont="1" applyFill="1" applyBorder="1">
      <alignment vertical="center"/>
    </xf>
    <xf numFmtId="0" fontId="0" fillId="0" borderId="0" xfId="0" applyAlignment="1">
      <alignment horizontal="left" vertical="center"/>
    </xf>
    <xf numFmtId="0" fontId="0" fillId="0" borderId="0" xfId="0" applyAlignment="1">
      <alignment vertical="top"/>
    </xf>
    <xf numFmtId="0" fontId="0" fillId="0" borderId="0" xfId="0" applyAlignment="1">
      <alignment vertical="center" wrapText="1"/>
    </xf>
    <xf numFmtId="0" fontId="0" fillId="0" borderId="0" xfId="0" applyAlignment="1">
      <alignment horizontal="right" vertical="top"/>
    </xf>
    <xf numFmtId="0" fontId="0" fillId="0" borderId="70" xfId="0" applyBorder="1" applyAlignment="1">
      <alignment vertical="center" wrapText="1"/>
    </xf>
    <xf numFmtId="0" fontId="0" fillId="29" borderId="17" xfId="0" applyFill="1" applyBorder="1" applyAlignment="1">
      <alignment horizontal="center" vertical="center"/>
    </xf>
    <xf numFmtId="49" fontId="0" fillId="29" borderId="134" xfId="0" applyNumberFormat="1" applyFill="1" applyBorder="1" applyAlignment="1">
      <alignment horizontal="center" vertical="top"/>
    </xf>
    <xf numFmtId="49" fontId="0" fillId="29" borderId="135" xfId="0" applyNumberFormat="1" applyFill="1" applyBorder="1" applyAlignment="1">
      <alignment horizontal="center" vertical="top"/>
    </xf>
    <xf numFmtId="49" fontId="0" fillId="29" borderId="136" xfId="0" applyNumberFormat="1" applyFill="1" applyBorder="1" applyAlignment="1">
      <alignment horizontal="center" vertical="top"/>
    </xf>
    <xf numFmtId="49" fontId="0" fillId="29" borderId="42" xfId="0" applyNumberFormat="1" applyFill="1" applyBorder="1" applyAlignment="1">
      <alignment horizontal="center" vertical="center" wrapText="1"/>
    </xf>
    <xf numFmtId="0" fontId="0" fillId="29" borderId="42" xfId="0" applyFill="1" applyBorder="1" applyAlignment="1">
      <alignment horizontal="center" vertical="top"/>
    </xf>
    <xf numFmtId="0" fontId="0" fillId="0" borderId="0" xfId="0" applyAlignment="1">
      <alignment horizontal="center" vertical="top"/>
    </xf>
    <xf numFmtId="0" fontId="0" fillId="0" borderId="0" xfId="0" applyAlignment="1">
      <alignment horizontal="center" vertical="center"/>
    </xf>
    <xf numFmtId="0" fontId="0" fillId="0" borderId="114" xfId="0" applyBorder="1" applyAlignment="1">
      <alignment horizontal="right" vertical="center"/>
    </xf>
    <xf numFmtId="0" fontId="0" fillId="0" borderId="137" xfId="0" applyBorder="1" applyAlignment="1">
      <alignment vertical="top"/>
    </xf>
    <xf numFmtId="0" fontId="0" fillId="0" borderId="138" xfId="0" applyBorder="1" applyAlignment="1">
      <alignment vertical="top"/>
    </xf>
    <xf numFmtId="0" fontId="0" fillId="0" borderId="132" xfId="0" applyBorder="1" applyAlignment="1">
      <alignment vertical="top"/>
    </xf>
    <xf numFmtId="0" fontId="0" fillId="0" borderId="84" xfId="0" applyBorder="1" applyAlignment="1">
      <alignment vertical="center" wrapText="1"/>
    </xf>
    <xf numFmtId="0" fontId="0" fillId="0" borderId="139" xfId="0" applyBorder="1" applyAlignment="1">
      <alignment vertical="center" wrapText="1"/>
    </xf>
    <xf numFmtId="0" fontId="0" fillId="0" borderId="107" xfId="0" applyBorder="1" applyAlignment="1">
      <alignment horizontal="right" vertical="center"/>
    </xf>
    <xf numFmtId="0" fontId="0" fillId="0" borderId="140" xfId="0" applyBorder="1" applyAlignment="1">
      <alignment vertical="top"/>
    </xf>
    <xf numFmtId="0" fontId="0" fillId="0" borderId="141" xfId="0" applyBorder="1" applyAlignment="1">
      <alignment vertical="top"/>
    </xf>
    <xf numFmtId="0" fontId="0" fillId="0" borderId="131" xfId="0" applyBorder="1" applyAlignment="1">
      <alignment vertical="top"/>
    </xf>
    <xf numFmtId="0" fontId="0" fillId="0" borderId="110" xfId="0" applyBorder="1" applyAlignment="1">
      <alignment vertical="center" wrapText="1"/>
    </xf>
    <xf numFmtId="0" fontId="0" fillId="0" borderId="142" xfId="0" applyBorder="1" applyAlignment="1">
      <alignment vertical="center" wrapText="1"/>
    </xf>
    <xf numFmtId="0" fontId="0" fillId="0" borderId="110" xfId="0" applyBorder="1" applyAlignment="1">
      <alignment vertical="top" wrapText="1"/>
    </xf>
    <xf numFmtId="0" fontId="0" fillId="0" borderId="117" xfId="0" applyBorder="1" applyAlignment="1">
      <alignment horizontal="right" vertical="center"/>
    </xf>
    <xf numFmtId="0" fontId="0" fillId="0" borderId="143" xfId="0" applyBorder="1" applyAlignment="1">
      <alignment vertical="top"/>
    </xf>
    <xf numFmtId="0" fontId="0" fillId="0" borderId="144" xfId="0" applyBorder="1" applyAlignment="1">
      <alignment vertical="top"/>
    </xf>
    <xf numFmtId="0" fontId="0" fillId="0" borderId="145" xfId="0" applyBorder="1" applyAlignment="1">
      <alignment vertical="top"/>
    </xf>
    <xf numFmtId="0" fontId="0" fillId="0" borderId="128" xfId="0" applyBorder="1" applyAlignment="1">
      <alignment vertical="center" wrapText="1"/>
    </xf>
    <xf numFmtId="0" fontId="0" fillId="0" borderId="0" xfId="0" applyAlignment="1">
      <alignment horizontal="right" vertical="center"/>
    </xf>
    <xf numFmtId="0" fontId="73" fillId="0" borderId="0" xfId="0" applyFont="1" applyAlignment="1">
      <alignment horizontal="left" vertical="center"/>
    </xf>
    <xf numFmtId="0" fontId="26" fillId="0" borderId="0" xfId="0" applyFont="1" applyAlignment="1">
      <alignment horizontal="left" vertical="center"/>
    </xf>
    <xf numFmtId="0" fontId="33" fillId="0" borderId="0" xfId="66" applyFont="1" applyAlignment="1">
      <alignment vertical="center" wrapText="1"/>
    </xf>
    <xf numFmtId="0" fontId="63" fillId="0" borderId="0" xfId="66" applyFont="1" applyAlignment="1">
      <alignment horizontal="center" vertical="center"/>
    </xf>
    <xf numFmtId="0" fontId="33" fillId="0" borderId="0" xfId="66" applyFont="1" applyAlignment="1">
      <alignment horizontal="left" vertical="center" wrapText="1"/>
    </xf>
    <xf numFmtId="0" fontId="72" fillId="0" borderId="0" xfId="0" applyFont="1" applyAlignment="1">
      <alignment horizontal="center" vertical="center"/>
    </xf>
    <xf numFmtId="0" fontId="30" fillId="24" borderId="17" xfId="60" applyFont="1" applyFill="1" applyBorder="1" applyAlignment="1">
      <alignment horizontal="center" vertical="center" wrapText="1"/>
    </xf>
    <xf numFmtId="0" fontId="30" fillId="24" borderId="25" xfId="60" applyFont="1" applyFill="1" applyBorder="1" applyAlignment="1">
      <alignment horizontal="center" vertical="center" wrapText="1"/>
    </xf>
    <xf numFmtId="3" fontId="38" fillId="27" borderId="0" xfId="44" applyNumberFormat="1" applyFont="1" applyFill="1" applyAlignment="1">
      <alignment horizontal="left" vertical="top" wrapText="1"/>
    </xf>
    <xf numFmtId="0" fontId="38" fillId="24" borderId="0" xfId="61" applyFont="1" applyFill="1" applyAlignment="1">
      <alignment horizontal="left" vertical="top" wrapText="1"/>
    </xf>
    <xf numFmtId="0" fontId="38" fillId="24" borderId="0" xfId="61" applyFont="1" applyFill="1" applyAlignment="1">
      <alignment horizontal="left" vertical="top"/>
    </xf>
    <xf numFmtId="3" fontId="38" fillId="24" borderId="0" xfId="44" applyNumberFormat="1" applyFont="1" applyFill="1" applyBorder="1" applyAlignment="1">
      <alignment horizontal="left" vertical="top"/>
    </xf>
    <xf numFmtId="3" fontId="38" fillId="24" borderId="0" xfId="44" applyNumberFormat="1" applyFont="1" applyFill="1" applyBorder="1" applyAlignment="1">
      <alignment horizontal="left" vertical="top" wrapText="1"/>
    </xf>
    <xf numFmtId="0" fontId="38" fillId="27" borderId="16" xfId="60" applyFont="1" applyFill="1" applyBorder="1" applyAlignment="1">
      <alignment horizontal="justify" vertical="center" wrapText="1"/>
    </xf>
    <xf numFmtId="0" fontId="38" fillId="27" borderId="66" xfId="60" applyFont="1" applyFill="1" applyBorder="1" applyAlignment="1">
      <alignment horizontal="justify" vertical="center" wrapText="1"/>
    </xf>
    <xf numFmtId="0" fontId="38" fillId="27" borderId="26" xfId="60" applyFont="1" applyFill="1" applyBorder="1" applyAlignment="1">
      <alignment horizontal="justify" vertical="center" wrapText="1"/>
    </xf>
    <xf numFmtId="0" fontId="38" fillId="27" borderId="77" xfId="60" applyFont="1" applyFill="1" applyBorder="1" applyAlignment="1">
      <alignment horizontal="left" vertical="center" wrapText="1"/>
    </xf>
    <xf numFmtId="0" fontId="38" fillId="27" borderId="70" xfId="60" applyFont="1" applyFill="1" applyBorder="1" applyAlignment="1">
      <alignment horizontal="left" vertical="center" wrapText="1"/>
    </xf>
    <xf numFmtId="0" fontId="38" fillId="27" borderId="24" xfId="60" applyFont="1" applyFill="1" applyBorder="1" applyAlignment="1">
      <alignment horizontal="left" vertical="center" wrapText="1"/>
    </xf>
    <xf numFmtId="0" fontId="58" fillId="24" borderId="0" xfId="58" applyFont="1" applyFill="1" applyAlignment="1">
      <alignment horizontal="center" vertical="top"/>
    </xf>
    <xf numFmtId="0" fontId="38" fillId="25" borderId="63" xfId="60" applyFont="1" applyFill="1" applyBorder="1" applyAlignment="1">
      <alignment horizontal="center" vertical="center" wrapText="1"/>
    </xf>
    <xf numFmtId="0" fontId="38" fillId="25" borderId="100" xfId="60" applyFont="1" applyFill="1" applyBorder="1" applyAlignment="1">
      <alignment horizontal="center" vertical="center" wrapText="1"/>
    </xf>
    <xf numFmtId="0" fontId="38" fillId="25" borderId="39" xfId="60" applyFont="1" applyFill="1" applyBorder="1" applyAlignment="1">
      <alignment horizontal="center" vertical="center" wrapText="1"/>
    </xf>
    <xf numFmtId="0" fontId="38" fillId="25" borderId="52" xfId="60" applyFont="1" applyFill="1" applyBorder="1" applyAlignment="1">
      <alignment horizontal="center" vertical="center" wrapText="1"/>
    </xf>
    <xf numFmtId="0" fontId="38" fillId="25" borderId="53" xfId="60" applyFont="1" applyFill="1" applyBorder="1" applyAlignment="1">
      <alignment horizontal="center" vertical="center" wrapText="1"/>
    </xf>
    <xf numFmtId="0" fontId="38" fillId="25" borderId="94" xfId="60" applyFont="1" applyFill="1" applyBorder="1" applyAlignment="1">
      <alignment horizontal="center" vertical="center" wrapText="1"/>
    </xf>
    <xf numFmtId="0" fontId="38" fillId="25" borderId="96" xfId="58" applyFont="1" applyFill="1" applyBorder="1" applyAlignment="1">
      <alignment horizontal="center" vertical="center"/>
    </xf>
    <xf numFmtId="0" fontId="38" fillId="25" borderId="48" xfId="58" applyFont="1" applyFill="1" applyBorder="1" applyAlignment="1">
      <alignment horizontal="center" vertical="center"/>
    </xf>
    <xf numFmtId="0" fontId="38" fillId="25" borderId="96" xfId="58" applyFont="1" applyFill="1" applyBorder="1" applyAlignment="1">
      <alignment horizontal="center" vertical="center" wrapText="1"/>
    </xf>
    <xf numFmtId="0" fontId="38" fillId="25" borderId="48" xfId="58" applyFont="1" applyFill="1" applyBorder="1" applyAlignment="1">
      <alignment horizontal="center" vertical="center" wrapText="1"/>
    </xf>
    <xf numFmtId="0" fontId="38" fillId="24" borderId="53" xfId="60" applyFont="1" applyFill="1" applyBorder="1" applyAlignment="1">
      <alignment vertical="center"/>
    </xf>
    <xf numFmtId="0" fontId="38" fillId="25" borderId="33" xfId="60" applyFont="1" applyFill="1" applyBorder="1" applyAlignment="1">
      <alignment horizontal="center" vertical="center" wrapText="1"/>
    </xf>
    <xf numFmtId="0" fontId="38" fillId="25" borderId="35" xfId="60" applyFont="1" applyFill="1" applyBorder="1" applyAlignment="1">
      <alignment horizontal="center" vertical="center" wrapText="1"/>
    </xf>
    <xf numFmtId="0" fontId="38" fillId="25" borderId="96" xfId="0" applyFont="1" applyFill="1" applyBorder="1" applyAlignment="1">
      <alignment horizontal="center" vertical="center" wrapText="1"/>
    </xf>
    <xf numFmtId="0" fontId="38" fillId="25" borderId="48" xfId="0" applyFont="1" applyFill="1" applyBorder="1" applyAlignment="1">
      <alignment horizontal="center" vertical="center" wrapText="1"/>
    </xf>
    <xf numFmtId="0" fontId="38" fillId="27" borderId="118" xfId="60" applyFont="1" applyFill="1" applyBorder="1" applyAlignment="1">
      <alignment horizontal="justify" vertical="center" wrapText="1"/>
    </xf>
    <xf numFmtId="0" fontId="38" fillId="27" borderId="100" xfId="60" applyFont="1" applyFill="1" applyBorder="1" applyAlignment="1">
      <alignment horizontal="justify" vertical="center" wrapText="1"/>
    </xf>
    <xf numFmtId="0" fontId="38" fillId="27" borderId="18" xfId="60" applyFont="1" applyFill="1" applyBorder="1" applyAlignment="1">
      <alignment horizontal="justify" vertical="center" wrapText="1"/>
    </xf>
    <xf numFmtId="0" fontId="38" fillId="27" borderId="70" xfId="60" applyFont="1" applyFill="1" applyBorder="1" applyAlignment="1">
      <alignment horizontal="justify" vertical="center" wrapText="1"/>
    </xf>
    <xf numFmtId="0" fontId="38" fillId="27" borderId="24" xfId="60" applyFont="1" applyFill="1" applyBorder="1" applyAlignment="1">
      <alignment horizontal="justify" vertical="center" wrapText="1"/>
    </xf>
    <xf numFmtId="0" fontId="38" fillId="27" borderId="21" xfId="60" applyFont="1" applyFill="1" applyBorder="1" applyAlignment="1">
      <alignment horizontal="justify" vertical="center" wrapText="1"/>
    </xf>
    <xf numFmtId="0" fontId="38" fillId="27" borderId="22" xfId="60" applyFont="1" applyFill="1" applyBorder="1" applyAlignment="1">
      <alignment horizontal="justify" vertical="center" wrapText="1"/>
    </xf>
    <xf numFmtId="0" fontId="39" fillId="27" borderId="22" xfId="0" applyFont="1" applyFill="1" applyBorder="1" applyAlignment="1">
      <alignment horizontal="justify" vertical="center" wrapText="1"/>
    </xf>
    <xf numFmtId="0" fontId="38" fillId="24" borderId="62" xfId="60" applyFont="1" applyFill="1" applyBorder="1" applyAlignment="1">
      <alignment horizontal="center" vertical="center" wrapText="1"/>
    </xf>
    <xf numFmtId="0" fontId="38" fillId="24" borderId="54" xfId="60" applyFont="1" applyFill="1" applyBorder="1" applyAlignment="1">
      <alignment horizontal="center" vertical="center" wrapText="1"/>
    </xf>
    <xf numFmtId="0" fontId="38" fillId="24" borderId="55" xfId="60" applyFont="1" applyFill="1" applyBorder="1" applyAlignment="1">
      <alignment horizontal="center" vertical="center" wrapText="1"/>
    </xf>
    <xf numFmtId="0" fontId="38" fillId="27" borderId="28" xfId="60" applyFont="1" applyFill="1" applyBorder="1" applyAlignment="1">
      <alignment horizontal="right" vertical="center" wrapText="1"/>
    </xf>
    <xf numFmtId="0" fontId="38" fillId="27" borderId="29" xfId="60" applyFont="1" applyFill="1" applyBorder="1" applyAlignment="1">
      <alignment horizontal="right" vertical="center" wrapText="1"/>
    </xf>
    <xf numFmtId="0" fontId="38" fillId="27" borderId="77" xfId="60" applyFont="1" applyFill="1" applyBorder="1" applyAlignment="1">
      <alignment horizontal="justify" vertical="center" wrapText="1"/>
    </xf>
    <xf numFmtId="0" fontId="30" fillId="0" borderId="17" xfId="63" applyFont="1" applyBorder="1" applyAlignment="1">
      <alignment horizontal="center" vertical="center" shrinkToFit="1"/>
    </xf>
    <xf numFmtId="0" fontId="30" fillId="0" borderId="25" xfId="63" applyFont="1" applyBorder="1" applyAlignment="1">
      <alignment horizontal="center" vertical="center" shrinkToFit="1"/>
    </xf>
    <xf numFmtId="0" fontId="38" fillId="24" borderId="16" xfId="60" applyFont="1" applyFill="1" applyBorder="1" applyAlignment="1">
      <alignment horizontal="center" vertical="center" wrapText="1"/>
    </xf>
    <xf numFmtId="0" fontId="38" fillId="24" borderId="66" xfId="60" applyFont="1" applyFill="1" applyBorder="1" applyAlignment="1">
      <alignment horizontal="center" vertical="center" wrapText="1"/>
    </xf>
    <xf numFmtId="0" fontId="38" fillId="24" borderId="21" xfId="60" applyFont="1" applyFill="1" applyBorder="1" applyAlignment="1">
      <alignment horizontal="center" vertical="center" wrapText="1"/>
    </xf>
    <xf numFmtId="0" fontId="38" fillId="24" borderId="0" xfId="60" applyFont="1" applyFill="1" applyBorder="1" applyAlignment="1">
      <alignment horizontal="center" vertical="center" wrapText="1"/>
    </xf>
    <xf numFmtId="0" fontId="38" fillId="24" borderId="18" xfId="60" applyFont="1" applyFill="1" applyBorder="1" applyAlignment="1">
      <alignment horizontal="center" vertical="center" wrapText="1"/>
    </xf>
    <xf numFmtId="0" fontId="38" fillId="24" borderId="70" xfId="60" applyFont="1" applyFill="1" applyBorder="1" applyAlignment="1">
      <alignment horizontal="center" vertical="center" wrapText="1"/>
    </xf>
    <xf numFmtId="0" fontId="38" fillId="25" borderId="32" xfId="0" applyFont="1" applyFill="1" applyBorder="1" applyAlignment="1">
      <alignment horizontal="center" vertical="center" wrapText="1"/>
    </xf>
    <xf numFmtId="0" fontId="38" fillId="25" borderId="29" xfId="0" applyFont="1" applyFill="1" applyBorder="1" applyAlignment="1">
      <alignment horizontal="center" vertical="center" wrapText="1"/>
    </xf>
    <xf numFmtId="0" fontId="57" fillId="24" borderId="0" xfId="0" applyFont="1" applyFill="1" applyAlignment="1">
      <alignment horizontal="center" vertical="center"/>
    </xf>
    <xf numFmtId="0" fontId="57" fillId="24" borderId="0" xfId="0" applyFont="1" applyFill="1" applyAlignment="1">
      <alignment vertical="center"/>
    </xf>
    <xf numFmtId="0" fontId="38" fillId="24" borderId="21" xfId="60" applyFont="1" applyFill="1" applyBorder="1" applyAlignment="1">
      <alignment horizontal="left" vertical="center" wrapText="1"/>
    </xf>
    <xf numFmtId="0" fontId="38" fillId="24" borderId="0" xfId="0" applyFont="1" applyFill="1" applyBorder="1" applyAlignment="1">
      <alignment horizontal="left" vertical="center" wrapText="1"/>
    </xf>
    <xf numFmtId="0" fontId="38" fillId="24" borderId="21" xfId="0" applyFont="1" applyFill="1" applyBorder="1" applyAlignment="1">
      <alignment horizontal="left" vertical="center" wrapText="1"/>
    </xf>
    <xf numFmtId="0" fontId="33" fillId="0" borderId="21" xfId="0" applyFont="1" applyBorder="1" applyAlignment="1">
      <alignment horizontal="left" vertical="center" wrapText="1"/>
    </xf>
    <xf numFmtId="0" fontId="33" fillId="0" borderId="0" xfId="0" applyFont="1" applyBorder="1" applyAlignment="1">
      <alignment horizontal="left" vertical="center" wrapText="1"/>
    </xf>
    <xf numFmtId="0" fontId="33" fillId="0" borderId="18" xfId="0" applyFont="1" applyBorder="1" applyAlignment="1">
      <alignment horizontal="left" vertical="center" wrapText="1"/>
    </xf>
    <xf numFmtId="0" fontId="33" fillId="0" borderId="70" xfId="0" applyFont="1" applyBorder="1" applyAlignment="1">
      <alignment horizontal="left" vertical="center" wrapText="1"/>
    </xf>
    <xf numFmtId="0" fontId="38" fillId="24" borderId="28" xfId="60" applyFont="1" applyFill="1" applyBorder="1" applyAlignment="1">
      <alignment horizontal="center" vertical="center" wrapText="1"/>
    </xf>
    <xf numFmtId="0" fontId="33" fillId="0" borderId="28" xfId="0" applyFont="1" applyBorder="1" applyAlignment="1">
      <alignment horizontal="center" vertical="center" wrapText="1"/>
    </xf>
    <xf numFmtId="0" fontId="33" fillId="0" borderId="29" xfId="0" applyFont="1" applyBorder="1" applyAlignment="1">
      <alignment vertical="center" wrapText="1"/>
    </xf>
    <xf numFmtId="0" fontId="38" fillId="24" borderId="32" xfId="60" applyFont="1" applyFill="1" applyBorder="1" applyAlignment="1">
      <alignment horizontal="center" vertical="center" wrapText="1"/>
    </xf>
    <xf numFmtId="0" fontId="38" fillId="25" borderId="16" xfId="0" applyFont="1" applyFill="1" applyBorder="1" applyAlignment="1">
      <alignment horizontal="center" vertical="center" wrapText="1"/>
    </xf>
    <xf numFmtId="0" fontId="38" fillId="25" borderId="66" xfId="0" applyFont="1" applyFill="1" applyBorder="1" applyAlignment="1">
      <alignment horizontal="center" vertical="center" wrapText="1"/>
    </xf>
    <xf numFmtId="0" fontId="38" fillId="25" borderId="18" xfId="0" applyFont="1" applyFill="1" applyBorder="1" applyAlignment="1">
      <alignment horizontal="center" vertical="center" wrapText="1"/>
    </xf>
    <xf numFmtId="0" fontId="38" fillId="25" borderId="70" xfId="0" applyFont="1" applyFill="1" applyBorder="1" applyAlignment="1">
      <alignment horizontal="center" vertical="center" wrapText="1"/>
    </xf>
    <xf numFmtId="0" fontId="38" fillId="24" borderId="16" xfId="60" applyFont="1" applyFill="1" applyBorder="1" applyAlignment="1">
      <alignment horizontal="left" vertical="center" wrapText="1"/>
    </xf>
    <xf numFmtId="0" fontId="38" fillId="24" borderId="66" xfId="0" applyFont="1" applyFill="1" applyBorder="1" applyAlignment="1">
      <alignment horizontal="left" vertical="center" wrapText="1"/>
    </xf>
    <xf numFmtId="0" fontId="38" fillId="24" borderId="17" xfId="60" applyFont="1" applyFill="1" applyBorder="1" applyAlignment="1">
      <alignment horizontal="center" vertical="center" wrapText="1"/>
    </xf>
    <xf numFmtId="0" fontId="38" fillId="24" borderId="2" xfId="0" applyFont="1" applyFill="1" applyBorder="1" applyAlignment="1">
      <alignment horizontal="center" vertical="center" wrapText="1"/>
    </xf>
    <xf numFmtId="0" fontId="33" fillId="0" borderId="2" xfId="0" applyFont="1" applyBorder="1" applyAlignment="1">
      <alignment horizontal="center" vertical="center" wrapText="1"/>
    </xf>
    <xf numFmtId="0" fontId="38" fillId="24" borderId="26" xfId="0" applyFont="1" applyFill="1" applyBorder="1" applyAlignment="1">
      <alignment horizontal="left" vertical="center"/>
    </xf>
    <xf numFmtId="0" fontId="38" fillId="24" borderId="22" xfId="0" applyFont="1" applyFill="1" applyBorder="1" applyAlignment="1">
      <alignment horizontal="left" vertical="center"/>
    </xf>
    <xf numFmtId="0" fontId="38" fillId="24" borderId="21" xfId="0" applyFont="1" applyFill="1" applyBorder="1" applyAlignment="1">
      <alignment horizontal="left" vertical="center"/>
    </xf>
    <xf numFmtId="0" fontId="38" fillId="24" borderId="0" xfId="0" applyFont="1" applyFill="1" applyBorder="1" applyAlignment="1">
      <alignment horizontal="left" vertical="center"/>
    </xf>
    <xf numFmtId="0" fontId="38" fillId="24" borderId="18" xfId="0" applyFont="1" applyFill="1" applyBorder="1" applyAlignment="1">
      <alignment horizontal="left" vertical="center"/>
    </xf>
    <xf numFmtId="0" fontId="38" fillId="24" borderId="70" xfId="0" applyFont="1" applyFill="1" applyBorder="1" applyAlignment="1">
      <alignment horizontal="left" vertical="center"/>
    </xf>
    <xf numFmtId="0" fontId="38" fillId="25" borderId="26" xfId="0" applyFont="1" applyFill="1" applyBorder="1" applyAlignment="1">
      <alignment horizontal="center" vertical="center" wrapText="1"/>
    </xf>
    <xf numFmtId="0" fontId="38" fillId="25" borderId="24" xfId="0" applyFont="1" applyFill="1" applyBorder="1" applyAlignment="1">
      <alignment horizontal="center" vertical="center" wrapText="1"/>
    </xf>
    <xf numFmtId="0" fontId="38" fillId="0" borderId="21" xfId="0" applyFont="1" applyBorder="1" applyAlignment="1">
      <alignment horizontal="left" vertical="center" wrapText="1"/>
    </xf>
    <xf numFmtId="0" fontId="38" fillId="0" borderId="0" xfId="0" applyFont="1" applyBorder="1" applyAlignment="1">
      <alignment horizontal="left" vertical="center" wrapText="1"/>
    </xf>
    <xf numFmtId="0" fontId="38" fillId="0" borderId="18" xfId="0" applyFont="1" applyBorder="1" applyAlignment="1">
      <alignment horizontal="left" vertical="center" wrapText="1"/>
    </xf>
    <xf numFmtId="0" fontId="38" fillId="0" borderId="70" xfId="0" applyFont="1" applyBorder="1" applyAlignment="1">
      <alignment horizontal="left" vertical="center" wrapText="1"/>
    </xf>
    <xf numFmtId="0" fontId="30" fillId="0" borderId="17" xfId="63" applyFont="1" applyBorder="1" applyAlignment="1">
      <alignment horizontal="center" vertical="center"/>
    </xf>
    <xf numFmtId="0" fontId="30" fillId="0" borderId="25" xfId="63" applyFont="1" applyBorder="1" applyAlignment="1">
      <alignment horizontal="center" vertical="center"/>
    </xf>
    <xf numFmtId="0" fontId="51" fillId="28" borderId="32" xfId="44" applyNumberFormat="1" applyFont="1" applyFill="1" applyBorder="1" applyAlignment="1">
      <alignment horizontal="center" vertical="center"/>
    </xf>
    <xf numFmtId="0" fontId="51" fillId="28" borderId="29" xfId="44" applyNumberFormat="1" applyFont="1" applyFill="1" applyBorder="1" applyAlignment="1">
      <alignment horizontal="center" vertical="center"/>
    </xf>
    <xf numFmtId="0" fontId="38" fillId="27" borderId="17" xfId="62" applyFont="1" applyFill="1" applyBorder="1" applyAlignment="1">
      <alignment horizontal="center" wrapText="1"/>
    </xf>
    <xf numFmtId="0" fontId="38" fillId="27" borderId="2" xfId="62" applyFont="1" applyFill="1" applyBorder="1" applyAlignment="1">
      <alignment horizontal="center" wrapText="1"/>
    </xf>
    <xf numFmtId="0" fontId="38" fillId="27" borderId="25" xfId="62" applyFont="1" applyFill="1" applyBorder="1" applyAlignment="1">
      <alignment horizontal="center" wrapText="1"/>
    </xf>
    <xf numFmtId="38" fontId="51" fillId="27" borderId="17" xfId="44" applyFont="1" applyFill="1" applyBorder="1" applyAlignment="1">
      <alignment horizontal="center"/>
    </xf>
    <xf numFmtId="38" fontId="51" fillId="27" borderId="25" xfId="44" applyFont="1" applyFill="1" applyBorder="1" applyAlignment="1">
      <alignment horizontal="center"/>
    </xf>
    <xf numFmtId="9" fontId="51" fillId="27" borderId="17" xfId="37" applyFont="1" applyFill="1" applyBorder="1" applyAlignment="1">
      <alignment horizontal="center"/>
    </xf>
    <xf numFmtId="9" fontId="51" fillId="27" borderId="25" xfId="37" applyFont="1" applyFill="1" applyBorder="1" applyAlignment="1">
      <alignment horizontal="center"/>
    </xf>
    <xf numFmtId="0" fontId="70" fillId="27" borderId="0" xfId="62" applyFont="1" applyFill="1" applyAlignment="1">
      <alignment horizontal="center" vertical="center"/>
    </xf>
    <xf numFmtId="38" fontId="51" fillId="28" borderId="32" xfId="44" applyFont="1" applyFill="1" applyBorder="1" applyAlignment="1">
      <alignment horizontal="center" vertical="center"/>
    </xf>
    <xf numFmtId="38" fontId="51" fillId="28" borderId="29" xfId="44" applyFont="1" applyFill="1" applyBorder="1" applyAlignment="1">
      <alignment horizontal="center" vertical="center"/>
    </xf>
    <xf numFmtId="38" fontId="51" fillId="27" borderId="17" xfId="44" applyFont="1" applyFill="1" applyBorder="1" applyAlignment="1">
      <alignment horizontal="center" vertical="center"/>
    </xf>
    <xf numFmtId="38" fontId="51" fillId="27" borderId="2" xfId="44" applyFont="1" applyFill="1" applyBorder="1" applyAlignment="1">
      <alignment horizontal="center" vertical="center"/>
    </xf>
    <xf numFmtId="38" fontId="51" fillId="27" borderId="25" xfId="44" applyFont="1" applyFill="1" applyBorder="1" applyAlignment="1">
      <alignment horizontal="center" vertical="center"/>
    </xf>
    <xf numFmtId="0" fontId="70" fillId="0" borderId="0" xfId="63" applyFont="1" applyAlignment="1">
      <alignment horizontal="center" vertical="center"/>
    </xf>
    <xf numFmtId="0" fontId="38" fillId="0" borderId="16" xfId="63" applyFont="1" applyBorder="1" applyAlignment="1">
      <alignment vertical="center"/>
    </xf>
    <xf numFmtId="0" fontId="33" fillId="0" borderId="21" xfId="63" applyFont="1" applyBorder="1" applyAlignment="1">
      <alignment vertical="center"/>
    </xf>
    <xf numFmtId="0" fontId="38" fillId="0" borderId="66" xfId="63" applyFont="1" applyBorder="1" applyAlignment="1">
      <alignment vertical="center"/>
    </xf>
    <xf numFmtId="0" fontId="33" fillId="0" borderId="113" xfId="63" applyFont="1" applyBorder="1" applyAlignment="1">
      <alignment vertical="center"/>
    </xf>
    <xf numFmtId="0" fontId="33" fillId="0" borderId="115" xfId="63" applyFont="1" applyBorder="1" applyAlignment="1">
      <alignment vertical="center"/>
    </xf>
    <xf numFmtId="0" fontId="33" fillId="0" borderId="114" xfId="63" applyFont="1" applyBorder="1" applyAlignment="1">
      <alignment vertical="center"/>
    </xf>
    <xf numFmtId="0" fontId="38" fillId="25" borderId="33" xfId="63" applyFont="1" applyFill="1" applyBorder="1" applyAlignment="1">
      <alignment horizontal="center" vertical="center"/>
    </xf>
    <xf numFmtId="0" fontId="38" fillId="25" borderId="19" xfId="63" applyFont="1" applyFill="1" applyBorder="1" applyAlignment="1">
      <alignment horizontal="center" vertical="center"/>
    </xf>
    <xf numFmtId="0" fontId="38" fillId="25" borderId="63" xfId="63" applyFont="1" applyFill="1" applyBorder="1" applyAlignment="1">
      <alignment horizontal="center" vertical="center"/>
    </xf>
    <xf numFmtId="0" fontId="38" fillId="25" borderId="100" xfId="63" applyFont="1" applyFill="1" applyBorder="1" applyAlignment="1">
      <alignment horizontal="center" vertical="center"/>
    </xf>
    <xf numFmtId="0" fontId="38" fillId="25" borderId="39" xfId="63" applyFont="1" applyFill="1" applyBorder="1" applyAlignment="1">
      <alignment horizontal="center" vertical="center"/>
    </xf>
    <xf numFmtId="0" fontId="38" fillId="25" borderId="77" xfId="63" applyFont="1" applyFill="1" applyBorder="1" applyAlignment="1">
      <alignment horizontal="center" vertical="center"/>
    </xf>
    <xf numFmtId="0" fontId="38" fillId="25" borderId="70" xfId="63" applyFont="1" applyFill="1" applyBorder="1" applyAlignment="1">
      <alignment horizontal="center" vertical="center"/>
    </xf>
    <xf numFmtId="0" fontId="38" fillId="25" borderId="24" xfId="63" applyFont="1" applyFill="1" applyBorder="1" applyAlignment="1">
      <alignment horizontal="center" vertical="center"/>
    </xf>
    <xf numFmtId="0" fontId="38" fillId="0" borderId="52" xfId="63" applyFont="1" applyBorder="1" applyAlignment="1">
      <alignment vertical="center"/>
    </xf>
    <xf numFmtId="0" fontId="38" fillId="0" borderId="53" xfId="63" applyFont="1" applyBorder="1" applyAlignment="1">
      <alignment vertical="center"/>
    </xf>
    <xf numFmtId="0" fontId="38" fillId="0" borderId="66" xfId="63" applyFont="1" applyFill="1" applyBorder="1" applyAlignment="1">
      <alignment vertical="center"/>
    </xf>
    <xf numFmtId="0" fontId="0" fillId="0" borderId="26" xfId="0" applyBorder="1" applyAlignment="1">
      <alignment vertical="center"/>
    </xf>
    <xf numFmtId="0" fontId="0" fillId="0" borderId="70" xfId="0" applyBorder="1" applyAlignment="1">
      <alignment vertical="center"/>
    </xf>
    <xf numFmtId="0" fontId="0" fillId="0" borderId="24" xfId="0" applyBorder="1" applyAlignment="1">
      <alignment vertical="center"/>
    </xf>
    <xf numFmtId="0" fontId="38" fillId="0" borderId="71" xfId="63" quotePrefix="1" applyFont="1" applyBorder="1" applyAlignment="1">
      <alignment vertical="center"/>
    </xf>
    <xf numFmtId="0" fontId="0" fillId="0" borderId="77" xfId="0" applyBorder="1" applyAlignment="1">
      <alignment vertical="center"/>
    </xf>
    <xf numFmtId="0" fontId="33" fillId="27" borderId="42" xfId="0" applyFont="1" applyFill="1" applyBorder="1" applyAlignment="1">
      <alignment horizontal="center" vertical="center"/>
    </xf>
    <xf numFmtId="0" fontId="71" fillId="27" borderId="0" xfId="0" applyFont="1" applyFill="1" applyAlignment="1">
      <alignment horizontal="center" vertical="center"/>
    </xf>
    <xf numFmtId="0" fontId="33" fillId="28" borderId="42" xfId="0" applyFont="1" applyFill="1" applyBorder="1" applyAlignment="1">
      <alignment horizontal="left" vertical="center"/>
    </xf>
    <xf numFmtId="0" fontId="33" fillId="27" borderId="42" xfId="0" applyFont="1" applyFill="1" applyBorder="1" applyAlignment="1">
      <alignment horizontal="left" vertical="center"/>
    </xf>
    <xf numFmtId="0" fontId="32" fillId="28" borderId="42" xfId="0" applyFont="1" applyFill="1" applyBorder="1" applyAlignment="1">
      <alignment horizontal="center" vertical="center"/>
    </xf>
    <xf numFmtId="0" fontId="32" fillId="0" borderId="42" xfId="0" applyFont="1" applyBorder="1" applyAlignment="1">
      <alignment horizontal="center" vertical="center"/>
    </xf>
    <xf numFmtId="0" fontId="70" fillId="0" borderId="0" xfId="0" applyFont="1" applyAlignment="1">
      <alignment horizontal="center" vertical="center"/>
    </xf>
    <xf numFmtId="0" fontId="32" fillId="28" borderId="42" xfId="0" applyFont="1" applyFill="1" applyBorder="1" applyAlignment="1">
      <alignment horizontal="center" vertical="center" wrapText="1"/>
    </xf>
    <xf numFmtId="0" fontId="32" fillId="0" borderId="17" xfId="0" applyFont="1" applyBorder="1" applyAlignment="1">
      <alignment horizontal="center" vertical="center"/>
    </xf>
    <xf numFmtId="0" fontId="32" fillId="0" borderId="2" xfId="0" applyFont="1" applyBorder="1" applyAlignment="1">
      <alignment horizontal="center" vertical="center"/>
    </xf>
    <xf numFmtId="0" fontId="32" fillId="0" borderId="25" xfId="0" applyFont="1" applyBorder="1" applyAlignment="1">
      <alignment horizontal="center" vertical="center"/>
    </xf>
    <xf numFmtId="177" fontId="38" fillId="24" borderId="17" xfId="44" applyNumberFormat="1" applyFont="1" applyFill="1" applyBorder="1" applyAlignment="1">
      <alignment horizontal="center" vertical="center"/>
    </xf>
    <xf numFmtId="177" fontId="38" fillId="24" borderId="25" xfId="44" applyNumberFormat="1" applyFont="1" applyFill="1" applyBorder="1" applyAlignment="1">
      <alignment horizontal="center" vertical="center"/>
    </xf>
    <xf numFmtId="177" fontId="38" fillId="24" borderId="78" xfId="44" applyNumberFormat="1" applyFont="1" applyFill="1" applyBorder="1" applyAlignment="1">
      <alignment horizontal="center" vertical="center"/>
    </xf>
    <xf numFmtId="177" fontId="38" fillId="24" borderId="45" xfId="44" applyNumberFormat="1" applyFont="1" applyFill="1" applyBorder="1" applyAlignment="1">
      <alignment horizontal="center" vertical="center"/>
    </xf>
    <xf numFmtId="177" fontId="38" fillId="24" borderId="119" xfId="44" applyNumberFormat="1" applyFont="1" applyFill="1" applyBorder="1" applyAlignment="1">
      <alignment vertical="center"/>
    </xf>
    <xf numFmtId="177" fontId="38" fillId="24" borderId="120" xfId="44" applyNumberFormat="1" applyFont="1" applyFill="1" applyBorder="1" applyAlignment="1">
      <alignment vertical="center"/>
    </xf>
    <xf numFmtId="0" fontId="38" fillId="25" borderId="118" xfId="58" applyFont="1" applyFill="1" applyBorder="1" applyAlignment="1">
      <alignment horizontal="center" vertical="center"/>
    </xf>
    <xf numFmtId="0" fontId="38" fillId="25" borderId="39" xfId="58" applyFont="1" applyFill="1" applyBorder="1" applyAlignment="1">
      <alignment horizontal="center" vertical="center"/>
    </xf>
    <xf numFmtId="0" fontId="38" fillId="25" borderId="49" xfId="58" applyFont="1" applyFill="1" applyBorder="1" applyAlignment="1">
      <alignment horizontal="center" vertical="center"/>
    </xf>
    <xf numFmtId="0" fontId="38" fillId="25" borderId="94" xfId="58" applyFont="1" applyFill="1" applyBorder="1" applyAlignment="1">
      <alignment horizontal="center" vertical="center"/>
    </xf>
    <xf numFmtId="177" fontId="38" fillId="24" borderId="61" xfId="44" applyNumberFormat="1" applyFont="1" applyFill="1" applyBorder="1" applyAlignment="1">
      <alignment horizontal="center" vertical="center"/>
    </xf>
    <xf numFmtId="177" fontId="38" fillId="24" borderId="38" xfId="44" applyNumberFormat="1" applyFont="1" applyFill="1" applyBorder="1" applyAlignment="1">
      <alignment horizontal="center" vertical="center"/>
    </xf>
    <xf numFmtId="0" fontId="61" fillId="24" borderId="0" xfId="58" applyFont="1" applyFill="1" applyAlignment="1">
      <alignment horizontal="left" vertical="top"/>
    </xf>
    <xf numFmtId="0" fontId="37" fillId="24" borderId="0" xfId="58" applyFont="1" applyFill="1" applyBorder="1" applyAlignment="1">
      <alignment horizontal="center" vertical="center"/>
    </xf>
    <xf numFmtId="0" fontId="38" fillId="25" borderId="58" xfId="58" applyFont="1" applyFill="1" applyBorder="1" applyAlignment="1">
      <alignment horizontal="center" vertical="center"/>
    </xf>
    <xf numFmtId="0" fontId="38" fillId="25" borderId="93" xfId="58" applyFont="1" applyFill="1" applyBorder="1" applyAlignment="1">
      <alignment horizontal="center" vertical="center"/>
    </xf>
    <xf numFmtId="0" fontId="38" fillId="25" borderId="61" xfId="58" applyFont="1" applyFill="1" applyBorder="1" applyAlignment="1">
      <alignment horizontal="center" vertical="center"/>
    </xf>
    <xf numFmtId="0" fontId="38" fillId="25" borderId="64" xfId="58" applyFont="1" applyFill="1" applyBorder="1" applyAlignment="1">
      <alignment horizontal="center" vertical="center"/>
    </xf>
    <xf numFmtId="0" fontId="38" fillId="25" borderId="38" xfId="58" applyFont="1" applyFill="1" applyBorder="1" applyAlignment="1">
      <alignment horizontal="center" vertical="center"/>
    </xf>
    <xf numFmtId="0" fontId="38" fillId="25" borderId="30" xfId="58" applyFont="1" applyFill="1" applyBorder="1" applyAlignment="1">
      <alignment horizontal="center" vertical="center" wrapText="1"/>
    </xf>
    <xf numFmtId="0" fontId="38" fillId="25" borderId="55" xfId="58" applyFont="1" applyFill="1" applyBorder="1" applyAlignment="1">
      <alignment horizontal="center" vertical="center" wrapText="1"/>
    </xf>
    <xf numFmtId="3" fontId="38" fillId="24" borderId="0" xfId="44" applyNumberFormat="1" applyFont="1" applyFill="1" applyAlignment="1">
      <alignment horizontal="left" vertical="top" wrapText="1"/>
    </xf>
    <xf numFmtId="0" fontId="38" fillId="24" borderId="0" xfId="58" applyFont="1" applyFill="1" applyAlignment="1">
      <alignment horizontal="left" vertical="top" wrapText="1"/>
    </xf>
    <xf numFmtId="0" fontId="38" fillId="24" borderId="0" xfId="58" applyFont="1" applyFill="1" applyAlignment="1">
      <alignment horizontal="left" vertical="top"/>
    </xf>
    <xf numFmtId="0" fontId="30" fillId="24" borderId="42" xfId="58" applyFont="1" applyFill="1" applyBorder="1" applyAlignment="1">
      <alignment horizontal="center" vertical="center"/>
    </xf>
    <xf numFmtId="0" fontId="38" fillId="24" borderId="52" xfId="58" applyFont="1" applyFill="1" applyBorder="1" applyAlignment="1">
      <alignment horizontal="center" vertical="center"/>
    </xf>
    <xf numFmtId="0" fontId="38" fillId="24" borderId="53" xfId="58" applyFont="1" applyFill="1" applyBorder="1" applyAlignment="1">
      <alignment horizontal="center" vertical="center"/>
    </xf>
    <xf numFmtId="0" fontId="38" fillId="24" borderId="94" xfId="58" applyFont="1" applyFill="1" applyBorder="1" applyAlignment="1">
      <alignment horizontal="center" vertical="center"/>
    </xf>
    <xf numFmtId="0" fontId="38" fillId="24" borderId="18" xfId="0" applyFont="1" applyFill="1" applyBorder="1" applyAlignment="1">
      <alignment horizontal="center" vertical="center"/>
    </xf>
    <xf numFmtId="0" fontId="38" fillId="24" borderId="82" xfId="0" applyFont="1" applyFill="1" applyBorder="1" applyAlignment="1">
      <alignment horizontal="center" vertical="center"/>
    </xf>
    <xf numFmtId="0" fontId="64" fillId="24" borderId="17" xfId="0" applyFont="1" applyFill="1" applyBorder="1" applyAlignment="1">
      <alignment horizontal="center" vertical="center"/>
    </xf>
    <xf numFmtId="0" fontId="0" fillId="0" borderId="97" xfId="0" applyBorder="1" applyAlignment="1">
      <alignment horizontal="center" vertical="center"/>
    </xf>
    <xf numFmtId="0" fontId="40" fillId="24" borderId="0" xfId="0" applyFont="1" applyFill="1" applyBorder="1" applyAlignment="1">
      <alignment horizontal="center" vertical="center"/>
    </xf>
    <xf numFmtId="0" fontId="40" fillId="24" borderId="0" xfId="0" applyFont="1" applyFill="1" applyBorder="1" applyAlignment="1">
      <alignment vertical="center"/>
    </xf>
    <xf numFmtId="0" fontId="38" fillId="25" borderId="118" xfId="0" applyFont="1" applyFill="1" applyBorder="1" applyAlignment="1">
      <alignment horizontal="center" vertical="center"/>
    </xf>
    <xf numFmtId="0" fontId="38" fillId="25" borderId="121" xfId="0" applyFont="1" applyFill="1" applyBorder="1" applyAlignment="1">
      <alignment horizontal="center" vertical="center"/>
    </xf>
    <xf numFmtId="0" fontId="38" fillId="25" borderId="49" xfId="0" applyFont="1" applyFill="1" applyBorder="1" applyAlignment="1">
      <alignment horizontal="center" vertical="center"/>
    </xf>
    <xf numFmtId="0" fontId="38" fillId="25" borderId="47" xfId="0" applyFont="1" applyFill="1" applyBorder="1" applyAlignment="1">
      <alignment horizontal="center" vertical="center"/>
    </xf>
    <xf numFmtId="0" fontId="38" fillId="24" borderId="61" xfId="0" applyFont="1" applyFill="1" applyBorder="1" applyAlignment="1">
      <alignment horizontal="left" vertical="center"/>
    </xf>
    <xf numFmtId="0" fontId="38" fillId="24" borderId="98" xfId="0" applyFont="1" applyFill="1" applyBorder="1" applyAlignment="1">
      <alignment horizontal="left" vertical="center"/>
    </xf>
    <xf numFmtId="38" fontId="38" fillId="24" borderId="49" xfId="44" applyFont="1" applyFill="1" applyBorder="1" applyAlignment="1">
      <alignment horizontal="center" vertical="center"/>
    </xf>
    <xf numFmtId="38" fontId="38" fillId="24" borderId="47" xfId="44" applyFont="1" applyFill="1" applyBorder="1" applyAlignment="1">
      <alignment horizontal="center" vertical="center"/>
    </xf>
    <xf numFmtId="0" fontId="38" fillId="24" borderId="66" xfId="60" applyFont="1" applyFill="1" applyBorder="1" applyAlignment="1">
      <alignment horizontal="justify" vertical="center" wrapText="1"/>
    </xf>
    <xf numFmtId="0" fontId="3" fillId="0" borderId="25" xfId="0" applyFont="1" applyBorder="1" applyAlignment="1">
      <alignment vertical="center"/>
    </xf>
    <xf numFmtId="38" fontId="38" fillId="25" borderId="118" xfId="44" applyFont="1" applyFill="1" applyBorder="1" applyAlignment="1">
      <alignment horizontal="center" vertical="center" wrapText="1"/>
    </xf>
    <xf numFmtId="38" fontId="38" fillId="0" borderId="39" xfId="44" applyFont="1" applyBorder="1" applyAlignment="1">
      <alignment horizontal="center" vertical="center"/>
    </xf>
    <xf numFmtId="38" fontId="38" fillId="0" borderId="49" xfId="44" applyFont="1" applyBorder="1" applyAlignment="1">
      <alignment horizontal="center" vertical="center"/>
    </xf>
    <xf numFmtId="38" fontId="38" fillId="0" borderId="94" xfId="44" applyFont="1" applyBorder="1" applyAlignment="1">
      <alignment horizontal="center" vertical="center"/>
    </xf>
    <xf numFmtId="0" fontId="38" fillId="24" borderId="71" xfId="60" applyFont="1" applyFill="1" applyBorder="1" applyAlignment="1">
      <alignment horizontal="justify" vertical="center" wrapText="1"/>
    </xf>
    <xf numFmtId="0" fontId="38" fillId="24" borderId="66" xfId="0" applyFont="1" applyFill="1" applyBorder="1" applyAlignment="1">
      <alignment vertical="center"/>
    </xf>
    <xf numFmtId="0" fontId="38" fillId="24" borderId="52" xfId="60" applyFont="1" applyFill="1" applyBorder="1" applyAlignment="1">
      <alignment horizontal="center" vertical="center" wrapText="1"/>
    </xf>
    <xf numFmtId="0" fontId="38" fillId="24" borderId="53" xfId="0" applyFont="1" applyFill="1" applyBorder="1" applyAlignment="1">
      <alignment horizontal="center" vertical="center"/>
    </xf>
    <xf numFmtId="0" fontId="38" fillId="25" borderId="63" xfId="0" applyFont="1" applyFill="1" applyBorder="1" applyAlignment="1">
      <alignment horizontal="center" vertical="center"/>
    </xf>
    <xf numFmtId="0" fontId="38" fillId="25" borderId="39" xfId="0" applyFont="1" applyFill="1" applyBorder="1" applyAlignment="1">
      <alignment horizontal="center" vertical="center"/>
    </xf>
    <xf numFmtId="0" fontId="38" fillId="0" borderId="52" xfId="0" applyFont="1" applyBorder="1" applyAlignment="1">
      <alignment horizontal="center" vertical="center"/>
    </xf>
    <xf numFmtId="0" fontId="38" fillId="0" borderId="94" xfId="0" applyFont="1" applyBorder="1" applyAlignment="1">
      <alignment horizontal="center" vertical="center"/>
    </xf>
    <xf numFmtId="0" fontId="38" fillId="24" borderId="76" xfId="60" applyFont="1" applyFill="1" applyBorder="1" applyAlignment="1">
      <alignment horizontal="left" vertical="center" wrapText="1"/>
    </xf>
    <xf numFmtId="0" fontId="38" fillId="24" borderId="25" xfId="60" applyFont="1" applyFill="1" applyBorder="1" applyAlignment="1">
      <alignment horizontal="left" vertical="center" wrapText="1"/>
    </xf>
    <xf numFmtId="0" fontId="38" fillId="24" borderId="82" xfId="0" applyFont="1" applyFill="1" applyBorder="1" applyAlignment="1">
      <alignment horizontal="left" vertical="center"/>
    </xf>
    <xf numFmtId="3" fontId="30" fillId="24" borderId="17" xfId="44" applyNumberFormat="1" applyFont="1" applyFill="1" applyBorder="1" applyAlignment="1">
      <alignment horizontal="center"/>
    </xf>
    <xf numFmtId="3" fontId="30" fillId="24" borderId="25" xfId="44" applyNumberFormat="1" applyFont="1" applyFill="1" applyBorder="1" applyAlignment="1">
      <alignment horizontal="center"/>
    </xf>
    <xf numFmtId="0" fontId="32" fillId="25" borderId="65" xfId="59" applyFont="1" applyFill="1" applyBorder="1" applyAlignment="1">
      <alignment horizontal="center" vertical="center"/>
    </xf>
    <xf numFmtId="0" fontId="32" fillId="25" borderId="57" xfId="59" applyFont="1" applyFill="1" applyBorder="1" applyAlignment="1">
      <alignment horizontal="center" vertical="center"/>
    </xf>
    <xf numFmtId="3" fontId="32" fillId="25" borderId="63" xfId="44" applyNumberFormat="1" applyFont="1" applyFill="1" applyBorder="1" applyAlignment="1">
      <alignment horizontal="center" vertical="center"/>
    </xf>
    <xf numFmtId="0" fontId="32" fillId="25" borderId="100" xfId="59" applyFont="1" applyFill="1" applyBorder="1" applyAlignment="1">
      <alignment horizontal="center" vertical="center"/>
    </xf>
    <xf numFmtId="0" fontId="32" fillId="25" borderId="52" xfId="59" applyFont="1" applyFill="1" applyBorder="1" applyAlignment="1">
      <alignment horizontal="center" vertical="center"/>
    </xf>
    <xf numFmtId="0" fontId="32" fillId="25" borderId="53" xfId="59" applyFont="1" applyFill="1" applyBorder="1" applyAlignment="1">
      <alignment horizontal="center" vertical="center"/>
    </xf>
    <xf numFmtId="3" fontId="60" fillId="24" borderId="0" xfId="44" applyNumberFormat="1" applyFont="1" applyFill="1" applyBorder="1" applyAlignment="1">
      <alignment horizontal="center" vertical="center"/>
    </xf>
    <xf numFmtId="0" fontId="60" fillId="24" borderId="0" xfId="59" applyFont="1" applyFill="1" applyBorder="1" applyAlignment="1">
      <alignment horizontal="center" vertical="center"/>
    </xf>
    <xf numFmtId="0" fontId="32" fillId="25" borderId="63" xfId="59" applyFont="1" applyFill="1" applyBorder="1" applyAlignment="1">
      <alignment horizontal="center" vertical="center"/>
    </xf>
    <xf numFmtId="0" fontId="32" fillId="25" borderId="38" xfId="59" applyFont="1" applyFill="1" applyBorder="1" applyAlignment="1">
      <alignment horizontal="center" vertical="center"/>
    </xf>
    <xf numFmtId="0" fontId="32" fillId="25" borderId="61" xfId="59" applyFont="1" applyFill="1" applyBorder="1" applyAlignment="1">
      <alignment horizontal="center" vertical="center"/>
    </xf>
    <xf numFmtId="0" fontId="32" fillId="25" borderId="64" xfId="59" applyFont="1" applyFill="1" applyBorder="1" applyAlignment="1">
      <alignment horizontal="center" vertical="center"/>
    </xf>
    <xf numFmtId="0" fontId="32" fillId="25" borderId="98" xfId="59" applyFont="1" applyFill="1" applyBorder="1" applyAlignment="1">
      <alignment horizontal="center" vertical="center"/>
    </xf>
    <xf numFmtId="0" fontId="32" fillId="25" borderId="102" xfId="59" applyFont="1" applyFill="1" applyBorder="1" applyAlignment="1">
      <alignment horizontal="center" vertical="center"/>
    </xf>
    <xf numFmtId="3" fontId="30" fillId="24" borderId="17" xfId="44" applyNumberFormat="1" applyFont="1" applyFill="1" applyBorder="1" applyAlignment="1">
      <alignment horizontal="center" vertical="center"/>
    </xf>
    <xf numFmtId="3" fontId="30" fillId="24" borderId="25" xfId="44" applyNumberFormat="1" applyFont="1" applyFill="1" applyBorder="1" applyAlignment="1">
      <alignment horizontal="center" vertical="center"/>
    </xf>
  </cellXfs>
  <cellStyles count="7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cellStyle name="entry" xfId="20"/>
    <cellStyle name="Header1" xfId="21"/>
    <cellStyle name="Header2" xfId="22"/>
    <cellStyle name="Normal_#18-Internet" xfId="23"/>
    <cellStyle name="price" xfId="24"/>
    <cellStyle name="revised" xfId="25"/>
    <cellStyle name="section" xfId="26"/>
    <cellStyle name="title" xfId="27"/>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パーセント" xfId="37" builtinId="5"/>
    <cellStyle name="ヘッダー" xfId="38"/>
    <cellStyle name="メモ" xfId="39" builtinId="10" customBuiltin="1"/>
    <cellStyle name="リンク セル" xfId="40" builtinId="24" customBuiltin="1"/>
    <cellStyle name="悪い" xfId="41" builtinId="27" customBuiltin="1"/>
    <cellStyle name="計算" xfId="42" builtinId="22" customBuiltin="1"/>
    <cellStyle name="警告文" xfId="43" builtinId="11" customBuiltin="1"/>
    <cellStyle name="桁区切り" xfId="44" builtinId="6"/>
    <cellStyle name="桁区切り 3" xfId="72"/>
    <cellStyle name="見出し 1" xfId="45" builtinId="16" customBuiltin="1"/>
    <cellStyle name="見出し 2" xfId="46" builtinId="17" customBuiltin="1"/>
    <cellStyle name="見出し 3" xfId="47" builtinId="18" customBuiltin="1"/>
    <cellStyle name="見出し 4" xfId="48" builtinId="19" customBuiltin="1"/>
    <cellStyle name="工事費(小)" xfId="49"/>
    <cellStyle name="工事費(大)" xfId="50"/>
    <cellStyle name="集計" xfId="51" builtinId="25" customBuiltin="1"/>
    <cellStyle name="出力" xfId="52" builtinId="21" customBuiltin="1"/>
    <cellStyle name="説明文" xfId="53" builtinId="53" customBuiltin="1"/>
    <cellStyle name="坪価(小)" xfId="54"/>
    <cellStyle name="坪価(大)" xfId="55"/>
    <cellStyle name="入力" xfId="56" builtinId="20" customBuiltin="1"/>
    <cellStyle name="標準" xfId="0" builtinId="0"/>
    <cellStyle name="標準 2" xfId="66"/>
    <cellStyle name="標準 2 2" xfId="69"/>
    <cellStyle name="標準 2 2 2" xfId="75"/>
    <cellStyle name="標準 3" xfId="67"/>
    <cellStyle name="標準 3 2" xfId="71"/>
    <cellStyle name="標準 4" xfId="68"/>
    <cellStyle name="標準 4 2" xfId="70"/>
    <cellStyle name="標準 5" xfId="73"/>
    <cellStyle name="標準 5 2" xfId="74"/>
    <cellStyle name="標準_（一宮）様式集　エクセル指定" xfId="57"/>
    <cellStyle name="標準_【岡崎市】様式13-2（別紙）121010" xfId="58"/>
    <cellStyle name="標準_【岡崎市】様式13-2（別紙）130118" xfId="59"/>
    <cellStyle name="標準_030828　様式集（第9-17・第10-6・第11-8号様式）" xfId="60"/>
    <cellStyle name="標準_080521：様式集" xfId="61"/>
    <cellStyle name="標準_様式：修繕及び更新費130225" xfId="62"/>
    <cellStyle name="標準_様式：水道光熱費の内訳130228" xfId="63"/>
    <cellStyle name="未定義" xfId="64"/>
    <cellStyle name="良い" xfId="65" builtinId="26" customBuiltin="1"/>
  </cellStyles>
  <dxfs count="0"/>
  <tableStyles count="0" defaultTableStyle="TableStyleMedium2" defaultPivotStyle="PivotStyleLight16"/>
  <colors>
    <mruColors>
      <color rgb="FFCC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4</xdr:col>
      <xdr:colOff>523875</xdr:colOff>
      <xdr:row>39</xdr:row>
      <xdr:rowOff>0</xdr:rowOff>
    </xdr:from>
    <xdr:ext cx="76200" cy="209550"/>
    <xdr:sp macro="" textlink="">
      <xdr:nvSpPr>
        <xdr:cNvPr id="2" name="Text Box 8">
          <a:extLst>
            <a:ext uri="{FF2B5EF4-FFF2-40B4-BE49-F238E27FC236}">
              <a16:creationId xmlns:a16="http://schemas.microsoft.com/office/drawing/2014/main" id="{00000000-0008-0000-0200-000002000000}"/>
            </a:ext>
          </a:extLst>
        </xdr:cNvPr>
        <xdr:cNvSpPr txBox="1">
          <a:spLocks noChangeArrowheads="1"/>
        </xdr:cNvSpPr>
      </xdr:nvSpPr>
      <xdr:spPr bwMode="auto">
        <a:xfrm>
          <a:off x="3267075" y="82867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xdr:from>
      <xdr:col>31</xdr:col>
      <xdr:colOff>0</xdr:colOff>
      <xdr:row>56</xdr:row>
      <xdr:rowOff>0</xdr:rowOff>
    </xdr:from>
    <xdr:to>
      <xdr:col>31</xdr:col>
      <xdr:colOff>0</xdr:colOff>
      <xdr:row>56</xdr:row>
      <xdr:rowOff>0</xdr:rowOff>
    </xdr:to>
    <xdr:sp macro="" textlink="">
      <xdr:nvSpPr>
        <xdr:cNvPr id="9217" name="Text Box 1">
          <a:extLst>
            <a:ext uri="{FF2B5EF4-FFF2-40B4-BE49-F238E27FC236}">
              <a16:creationId xmlns:a16="http://schemas.microsoft.com/office/drawing/2014/main" id="{00000000-0008-0000-0D00-000001240000}"/>
            </a:ext>
          </a:extLst>
        </xdr:cNvPr>
        <xdr:cNvSpPr txBox="1">
          <a:spLocks noChangeArrowheads="1"/>
        </xdr:cNvSpPr>
      </xdr:nvSpPr>
      <xdr:spPr bwMode="auto">
        <a:xfrm>
          <a:off x="28908375" y="16478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ゴシック"/>
              <a:ea typeface="ＭＳ ゴシック"/>
            </a:rPr>
            <a:t>[Ａ]</a:t>
          </a:r>
        </a:p>
      </xdr:txBody>
    </xdr:sp>
    <xdr:clientData/>
  </xdr:twoCellAnchor>
  <xdr:twoCellAnchor>
    <xdr:from>
      <xdr:col>31</xdr:col>
      <xdr:colOff>0</xdr:colOff>
      <xdr:row>56</xdr:row>
      <xdr:rowOff>0</xdr:rowOff>
    </xdr:from>
    <xdr:to>
      <xdr:col>31</xdr:col>
      <xdr:colOff>0</xdr:colOff>
      <xdr:row>56</xdr:row>
      <xdr:rowOff>0</xdr:rowOff>
    </xdr:to>
    <xdr:sp macro="" textlink="">
      <xdr:nvSpPr>
        <xdr:cNvPr id="9218" name="Text Box 2">
          <a:extLst>
            <a:ext uri="{FF2B5EF4-FFF2-40B4-BE49-F238E27FC236}">
              <a16:creationId xmlns:a16="http://schemas.microsoft.com/office/drawing/2014/main" id="{00000000-0008-0000-0D00-000002240000}"/>
            </a:ext>
          </a:extLst>
        </xdr:cNvPr>
        <xdr:cNvSpPr txBox="1">
          <a:spLocks noChangeArrowheads="1"/>
        </xdr:cNvSpPr>
      </xdr:nvSpPr>
      <xdr:spPr bwMode="auto">
        <a:xfrm>
          <a:off x="28908375" y="16478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ゴシック"/>
              <a:ea typeface="ＭＳ ゴシック"/>
            </a:rPr>
            <a:t>[Ｂ]</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engi-fs1\&#29289;&#20214;\&#20013;&#22830;&#21512;&#21516;&#65303;\DB01227&#21512;&#21516;&#24193;&#33294;&#65303;&#21495;&#39208;&#22522;&#26412;&#35336;&#30011;&#31574;&#23450;\02&#65328;&#65331;&#65315;&#31639;&#20986;\&#21442;&#32771;&#25552;&#20379;&#65411;&#65438;&#65392;&#65408;\140805&#32173;&#25345;&#31649;&#29702;&#36027;&#35500;&#26126;&#36039;&#26009;\&#20316;&#26989;&#29992;&#12501;&#12449;&#12452;&#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js-fs2\401&#37117;&#12510;&#12493;\&#29289;&#20214;\&#23500;&#23665;&#30476;&#35686;&#23519;&#23398;&#26657;PFI-TA\&#32173;&#25345;&#31649;&#29702;&#65288;&#31712;&#22618;&#65289;\02&#32173;&#25345;&#31649;&#29702;&#36027;&#27010;&#31639;&#35531;&#27714;\030708_G7_&#23500;&#23665;KG&#9679;&#12304;&#35211;&#30452;&#12305;\&#20316;&#26989;&#29992;&#12501;&#12449;&#12452;&#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js-fs2\401&#37117;&#12510;&#12493;\&#20013;&#22830;&#21512;&#21516;&#65303;\DB01227&#21512;&#21516;&#24193;&#33294;&#65303;&#21495;&#39208;&#22522;&#26412;&#35336;&#30011;&#31574;&#23450;&#12288;&#12381;&#12398;&#65297;\02&#65328;&#65331;&#65315;&#31639;&#20986;\02&#20462;&#32341;&#36027;PSC\&#20316;&#26989;&#2999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 val="清掃内訳2(1)"/>
      <sheetName val="電気ｺｰﾄﾞ"/>
    </sheetNames>
    <sheetDataSet>
      <sheetData sheetId="0"/>
      <sheetData sheetId="1"/>
      <sheetData sheetId="2"/>
      <sheetData sheetId="3"/>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47"/>
  <sheetViews>
    <sheetView showGridLines="0" tabSelected="1" view="pageBreakPreview" zoomScaleNormal="100" zoomScaleSheetLayoutView="100" workbookViewId="0">
      <selection activeCell="M6" sqref="M6"/>
    </sheetView>
  </sheetViews>
  <sheetFormatPr defaultColWidth="8" defaultRowHeight="12" x14ac:dyDescent="0.2"/>
  <cols>
    <col min="1" max="1" width="4.77734375" style="289" customWidth="1"/>
    <col min="2" max="2" width="11" style="289" customWidth="1"/>
    <col min="3" max="3" width="4" style="289" customWidth="1"/>
    <col min="4" max="9" width="5" style="289" customWidth="1"/>
    <col min="10" max="10" width="17.44140625" style="289" customWidth="1"/>
    <col min="11" max="11" width="32.44140625" style="289" customWidth="1"/>
    <col min="12" max="16384" width="8" style="289"/>
  </cols>
  <sheetData>
    <row r="1" spans="1:11" s="297" customFormat="1" ht="31.5" customHeight="1" x14ac:dyDescent="0.2">
      <c r="A1" s="528" t="s">
        <v>287</v>
      </c>
      <c r="B1" s="298"/>
      <c r="C1" s="298"/>
      <c r="D1" s="298"/>
      <c r="E1" s="298"/>
      <c r="F1" s="298"/>
      <c r="G1" s="298"/>
      <c r="H1" s="298"/>
      <c r="I1" s="298"/>
      <c r="J1" s="298"/>
      <c r="K1" s="298"/>
    </row>
    <row r="2" spans="1:11" s="297" customFormat="1" ht="15" customHeight="1" x14ac:dyDescent="0.2">
      <c r="A2" s="298"/>
      <c r="B2" s="298"/>
      <c r="C2" s="298"/>
      <c r="D2" s="298"/>
      <c r="E2" s="298"/>
      <c r="F2" s="298"/>
      <c r="G2" s="298"/>
      <c r="H2" s="298"/>
      <c r="I2" s="298"/>
      <c r="J2" s="298"/>
      <c r="K2" s="301" t="s">
        <v>182</v>
      </c>
    </row>
    <row r="3" spans="1:11" s="297" customFormat="1" ht="15" customHeight="1" x14ac:dyDescent="0.2">
      <c r="A3" s="298"/>
      <c r="B3" s="298"/>
      <c r="C3" s="298"/>
      <c r="D3" s="298"/>
      <c r="E3" s="298"/>
      <c r="F3" s="298"/>
      <c r="G3" s="298"/>
      <c r="H3" s="298"/>
      <c r="I3" s="298"/>
      <c r="J3" s="298"/>
      <c r="K3" s="298"/>
    </row>
    <row r="4" spans="1:11" s="297" customFormat="1" ht="22.5" customHeight="1" x14ac:dyDescent="0.2">
      <c r="A4" s="657" t="s">
        <v>349</v>
      </c>
      <c r="B4" s="657"/>
      <c r="C4" s="657"/>
      <c r="D4" s="657"/>
      <c r="E4" s="657"/>
      <c r="F4" s="657"/>
      <c r="G4" s="657"/>
      <c r="H4" s="657"/>
      <c r="I4" s="657"/>
      <c r="J4" s="657"/>
      <c r="K4" s="657"/>
    </row>
    <row r="5" spans="1:11" s="297" customFormat="1" ht="22.5" customHeight="1" x14ac:dyDescent="0.2">
      <c r="A5" s="585"/>
      <c r="B5" s="585"/>
      <c r="C5" s="585"/>
      <c r="D5" s="585"/>
      <c r="E5" s="585"/>
      <c r="F5" s="585"/>
      <c r="G5" s="585"/>
      <c r="H5" s="585"/>
      <c r="I5" s="585"/>
      <c r="J5" s="585"/>
      <c r="K5" s="585"/>
    </row>
    <row r="6" spans="1:11" s="297" customFormat="1" ht="15" customHeight="1" x14ac:dyDescent="0.2">
      <c r="A6" s="658" t="s">
        <v>357</v>
      </c>
      <c r="B6" s="658"/>
      <c r="C6" s="658"/>
      <c r="D6" s="658"/>
      <c r="E6" s="658"/>
      <c r="F6" s="658"/>
      <c r="G6" s="658"/>
      <c r="H6" s="298"/>
      <c r="I6" s="298"/>
      <c r="J6" s="298"/>
      <c r="K6" s="298"/>
    </row>
    <row r="7" spans="1:11" s="297" customFormat="1" ht="15" customHeight="1" x14ac:dyDescent="0.2">
      <c r="A7" s="658"/>
      <c r="B7" s="658"/>
      <c r="C7" s="658"/>
      <c r="D7" s="658"/>
      <c r="E7" s="658"/>
      <c r="F7" s="658"/>
      <c r="G7" s="658"/>
      <c r="H7" s="298"/>
      <c r="I7" s="298"/>
      <c r="J7" s="298"/>
      <c r="K7" s="298"/>
    </row>
    <row r="8" spans="1:11" s="297" customFormat="1" ht="15" customHeight="1" x14ac:dyDescent="0.2">
      <c r="A8" s="298"/>
      <c r="B8" s="298"/>
      <c r="C8" s="298"/>
      <c r="D8" s="298"/>
      <c r="E8" s="298"/>
      <c r="F8" s="298"/>
      <c r="G8" s="298"/>
      <c r="H8" s="298"/>
      <c r="I8" s="298"/>
      <c r="J8" s="298"/>
      <c r="K8" s="298"/>
    </row>
    <row r="9" spans="1:11" s="297" customFormat="1" ht="15" customHeight="1" x14ac:dyDescent="0.2">
      <c r="A9" s="298"/>
      <c r="B9" s="298"/>
      <c r="C9" s="298"/>
      <c r="D9" s="298"/>
      <c r="E9" s="298"/>
      <c r="F9" s="298"/>
      <c r="G9" s="298"/>
      <c r="H9" s="298"/>
      <c r="I9" s="298"/>
      <c r="J9" s="298"/>
      <c r="K9" s="298"/>
    </row>
    <row r="10" spans="1:11" s="297" customFormat="1" ht="18" customHeight="1" x14ac:dyDescent="0.2">
      <c r="A10" s="298"/>
      <c r="B10" s="298"/>
      <c r="C10" s="298"/>
      <c r="D10" s="298"/>
      <c r="G10" s="301"/>
      <c r="I10" s="301" t="s">
        <v>156</v>
      </c>
      <c r="J10" s="303" t="s">
        <v>155</v>
      </c>
      <c r="K10" s="299"/>
    </row>
    <row r="11" spans="1:11" s="297" customFormat="1" ht="18" customHeight="1" x14ac:dyDescent="0.2">
      <c r="A11" s="298"/>
      <c r="B11" s="298"/>
      <c r="C11" s="298"/>
      <c r="D11" s="298"/>
      <c r="E11" s="298"/>
      <c r="J11" s="303" t="s">
        <v>154</v>
      </c>
      <c r="K11" s="300"/>
    </row>
    <row r="12" spans="1:11" s="297" customFormat="1" ht="18" customHeight="1" x14ac:dyDescent="0.2">
      <c r="A12" s="298"/>
      <c r="B12" s="298"/>
      <c r="C12" s="298"/>
      <c r="D12" s="298"/>
      <c r="E12" s="298"/>
      <c r="J12" s="303" t="s">
        <v>153</v>
      </c>
      <c r="K12" s="300"/>
    </row>
    <row r="13" spans="1:11" s="297" customFormat="1" ht="18" customHeight="1" x14ac:dyDescent="0.2">
      <c r="A13" s="298"/>
      <c r="B13" s="298"/>
      <c r="C13" s="298"/>
      <c r="D13" s="298"/>
      <c r="E13" s="298"/>
      <c r="J13" s="303" t="s">
        <v>152</v>
      </c>
      <c r="K13" s="299"/>
    </row>
    <row r="14" spans="1:11" s="297" customFormat="1" ht="18" customHeight="1" x14ac:dyDescent="0.2">
      <c r="A14" s="298"/>
      <c r="B14" s="298"/>
      <c r="C14" s="298"/>
      <c r="D14" s="298"/>
      <c r="E14" s="298"/>
      <c r="J14" s="303" t="s">
        <v>151</v>
      </c>
      <c r="K14" s="300"/>
    </row>
    <row r="15" spans="1:11" s="297" customFormat="1" ht="18" customHeight="1" x14ac:dyDescent="0.2">
      <c r="A15" s="298"/>
      <c r="B15" s="298"/>
      <c r="C15" s="298"/>
      <c r="D15" s="298"/>
      <c r="E15" s="298"/>
      <c r="J15" s="303" t="s">
        <v>150</v>
      </c>
      <c r="K15" s="299"/>
    </row>
    <row r="16" spans="1:11" s="297" customFormat="1" ht="18" customHeight="1" x14ac:dyDescent="0.2">
      <c r="A16" s="298"/>
      <c r="B16" s="298"/>
      <c r="C16" s="298"/>
      <c r="D16" s="298"/>
      <c r="E16" s="298"/>
      <c r="J16" s="303" t="s">
        <v>149</v>
      </c>
      <c r="K16" s="299"/>
    </row>
    <row r="17" spans="1:11" s="297" customFormat="1" ht="24" customHeight="1" x14ac:dyDescent="0.2">
      <c r="A17" s="298"/>
      <c r="B17" s="298"/>
      <c r="C17" s="298"/>
      <c r="D17" s="298"/>
      <c r="E17" s="298"/>
      <c r="F17" s="298"/>
      <c r="G17" s="298"/>
      <c r="H17" s="298"/>
      <c r="I17" s="298"/>
      <c r="J17" s="298"/>
      <c r="K17" s="298"/>
    </row>
    <row r="18" spans="1:11" s="297" customFormat="1" ht="13.2" x14ac:dyDescent="0.2">
      <c r="A18" s="656" t="s">
        <v>361</v>
      </c>
      <c r="B18" s="656"/>
      <c r="C18" s="656"/>
      <c r="D18" s="656"/>
      <c r="E18" s="656"/>
      <c r="F18" s="656"/>
      <c r="G18" s="656"/>
      <c r="H18" s="656"/>
      <c r="I18" s="656"/>
      <c r="J18" s="656"/>
      <c r="K18" s="656"/>
    </row>
    <row r="19" spans="1:11" s="297" customFormat="1" ht="19.5" customHeight="1" x14ac:dyDescent="0.2">
      <c r="A19" s="656"/>
      <c r="B19" s="656"/>
      <c r="C19" s="656"/>
      <c r="D19" s="656"/>
      <c r="E19" s="656"/>
      <c r="F19" s="656"/>
      <c r="G19" s="656"/>
      <c r="H19" s="656"/>
      <c r="I19" s="656"/>
      <c r="J19" s="656"/>
      <c r="K19" s="656"/>
    </row>
    <row r="20" spans="1:11" s="297" customFormat="1" ht="21.75" customHeight="1" x14ac:dyDescent="0.2"/>
    <row r="21" spans="1:11" ht="18" customHeight="1" x14ac:dyDescent="0.2">
      <c r="A21" s="499" t="s">
        <v>148</v>
      </c>
      <c r="B21" s="499" t="s">
        <v>147</v>
      </c>
      <c r="C21" s="499" t="s">
        <v>146</v>
      </c>
      <c r="D21" s="497" t="s">
        <v>145</v>
      </c>
      <c r="E21" s="498" t="s">
        <v>22</v>
      </c>
      <c r="F21" s="498" t="s">
        <v>23</v>
      </c>
      <c r="G21" s="499"/>
      <c r="H21" s="499"/>
      <c r="I21" s="499"/>
      <c r="J21" s="499" t="s">
        <v>144</v>
      </c>
      <c r="K21" s="499" t="s">
        <v>143</v>
      </c>
    </row>
    <row r="22" spans="1:11" ht="27" customHeight="1" x14ac:dyDescent="0.2">
      <c r="A22" s="296" t="s">
        <v>133</v>
      </c>
      <c r="B22" s="294" t="s">
        <v>142</v>
      </c>
      <c r="C22" s="295">
        <v>1</v>
      </c>
      <c r="D22" s="295" t="s">
        <v>158</v>
      </c>
      <c r="E22" s="295" t="s">
        <v>141</v>
      </c>
      <c r="F22" s="295" t="s">
        <v>140</v>
      </c>
      <c r="G22" s="295" t="s">
        <v>139</v>
      </c>
      <c r="H22" s="295"/>
      <c r="I22" s="295"/>
      <c r="J22" s="294" t="s">
        <v>138</v>
      </c>
      <c r="K22" s="294"/>
    </row>
    <row r="23" spans="1:11" ht="27" customHeight="1" x14ac:dyDescent="0.2">
      <c r="A23" s="296" t="s">
        <v>133</v>
      </c>
      <c r="B23" s="294" t="s">
        <v>135</v>
      </c>
      <c r="C23" s="295" t="s">
        <v>132</v>
      </c>
      <c r="D23" s="295" t="s">
        <v>158</v>
      </c>
      <c r="E23" s="295" t="s">
        <v>132</v>
      </c>
      <c r="F23" s="295" t="s">
        <v>137</v>
      </c>
      <c r="G23" s="295" t="s">
        <v>136</v>
      </c>
      <c r="H23" s="295"/>
      <c r="I23" s="295"/>
      <c r="J23" s="294" t="s">
        <v>128</v>
      </c>
      <c r="K23" s="294"/>
    </row>
    <row r="24" spans="1:11" ht="27" customHeight="1" x14ac:dyDescent="0.2">
      <c r="A24" s="296" t="s">
        <v>133</v>
      </c>
      <c r="B24" s="294" t="s">
        <v>135</v>
      </c>
      <c r="C24" s="295" t="s">
        <v>159</v>
      </c>
      <c r="D24" s="295"/>
      <c r="E24" s="295"/>
      <c r="F24" s="295"/>
      <c r="G24" s="295"/>
      <c r="H24" s="295"/>
      <c r="I24" s="295" t="s">
        <v>134</v>
      </c>
      <c r="J24" s="294" t="s">
        <v>128</v>
      </c>
      <c r="K24" s="294"/>
    </row>
    <row r="25" spans="1:11" ht="27" customHeight="1" thickBot="1" x14ac:dyDescent="0.25">
      <c r="A25" s="307" t="s">
        <v>133</v>
      </c>
      <c r="B25" s="308" t="s">
        <v>157</v>
      </c>
      <c r="C25" s="309" t="s">
        <v>132</v>
      </c>
      <c r="D25" s="309" t="s">
        <v>131</v>
      </c>
      <c r="E25" s="309" t="s">
        <v>130</v>
      </c>
      <c r="F25" s="309"/>
      <c r="G25" s="309"/>
      <c r="H25" s="309"/>
      <c r="I25" s="309" t="s">
        <v>129</v>
      </c>
      <c r="J25" s="308" t="s">
        <v>128</v>
      </c>
      <c r="K25" s="308"/>
    </row>
    <row r="26" spans="1:11" ht="18" customHeight="1" thickTop="1" x14ac:dyDescent="0.2">
      <c r="A26" s="304">
        <v>1</v>
      </c>
      <c r="B26" s="305"/>
      <c r="C26" s="306"/>
      <c r="D26" s="306"/>
      <c r="E26" s="306"/>
      <c r="F26" s="306"/>
      <c r="G26" s="306"/>
      <c r="H26" s="306"/>
      <c r="I26" s="306"/>
      <c r="J26" s="305"/>
      <c r="K26" s="305"/>
    </row>
    <row r="27" spans="1:11" ht="18" customHeight="1" x14ac:dyDescent="0.2">
      <c r="A27" s="293">
        <v>2</v>
      </c>
      <c r="B27" s="291"/>
      <c r="C27" s="292"/>
      <c r="D27" s="292"/>
      <c r="E27" s="292"/>
      <c r="F27" s="292"/>
      <c r="G27" s="292"/>
      <c r="H27" s="292"/>
      <c r="I27" s="292"/>
      <c r="J27" s="291"/>
      <c r="K27" s="291"/>
    </row>
    <row r="28" spans="1:11" ht="18" customHeight="1" x14ac:dyDescent="0.2">
      <c r="A28" s="293" t="s">
        <v>127</v>
      </c>
      <c r="B28" s="291"/>
      <c r="C28" s="292"/>
      <c r="D28" s="292"/>
      <c r="E28" s="292"/>
      <c r="F28" s="292"/>
      <c r="G28" s="292"/>
      <c r="H28" s="292"/>
      <c r="I28" s="292"/>
      <c r="J28" s="291"/>
      <c r="K28" s="291"/>
    </row>
    <row r="29" spans="1:11" ht="18" customHeight="1" x14ac:dyDescent="0.2">
      <c r="A29" s="293"/>
      <c r="B29" s="291"/>
      <c r="C29" s="292"/>
      <c r="D29" s="292"/>
      <c r="E29" s="292"/>
      <c r="F29" s="292"/>
      <c r="G29" s="292"/>
      <c r="H29" s="292"/>
      <c r="I29" s="292"/>
      <c r="J29" s="291"/>
      <c r="K29" s="291"/>
    </row>
    <row r="30" spans="1:11" ht="18" customHeight="1" x14ac:dyDescent="0.2">
      <c r="A30" s="293"/>
      <c r="B30" s="291"/>
      <c r="C30" s="292"/>
      <c r="D30" s="292"/>
      <c r="E30" s="292"/>
      <c r="F30" s="292"/>
      <c r="G30" s="292"/>
      <c r="H30" s="292"/>
      <c r="I30" s="292"/>
      <c r="J30" s="291"/>
      <c r="K30" s="291"/>
    </row>
    <row r="31" spans="1:11" ht="18" customHeight="1" x14ac:dyDescent="0.2">
      <c r="A31" s="293"/>
      <c r="B31" s="291"/>
      <c r="C31" s="292"/>
      <c r="D31" s="292"/>
      <c r="E31" s="292"/>
      <c r="F31" s="292"/>
      <c r="G31" s="292"/>
      <c r="H31" s="292"/>
      <c r="I31" s="292"/>
      <c r="J31" s="291"/>
      <c r="K31" s="291"/>
    </row>
    <row r="32" spans="1:11" ht="18" customHeight="1" x14ac:dyDescent="0.2">
      <c r="A32" s="293"/>
      <c r="B32" s="291"/>
      <c r="C32" s="292"/>
      <c r="D32" s="292"/>
      <c r="E32" s="292"/>
      <c r="F32" s="292"/>
      <c r="G32" s="292"/>
      <c r="H32" s="292"/>
      <c r="I32" s="292"/>
      <c r="J32" s="291"/>
      <c r="K32" s="291"/>
    </row>
    <row r="33" spans="1:11" ht="18" customHeight="1" x14ac:dyDescent="0.2">
      <c r="A33" s="293"/>
      <c r="B33" s="291"/>
      <c r="C33" s="292"/>
      <c r="D33" s="292"/>
      <c r="E33" s="292"/>
      <c r="F33" s="292"/>
      <c r="G33" s="292"/>
      <c r="H33" s="292"/>
      <c r="I33" s="292"/>
      <c r="J33" s="291"/>
      <c r="K33" s="291"/>
    </row>
    <row r="34" spans="1:11" ht="18" customHeight="1" x14ac:dyDescent="0.2">
      <c r="A34" s="293"/>
      <c r="B34" s="291"/>
      <c r="C34" s="292"/>
      <c r="D34" s="292"/>
      <c r="E34" s="292"/>
      <c r="F34" s="292"/>
      <c r="G34" s="292"/>
      <c r="H34" s="292"/>
      <c r="I34" s="292"/>
      <c r="J34" s="291"/>
      <c r="K34" s="291"/>
    </row>
    <row r="35" spans="1:11" ht="18" customHeight="1" x14ac:dyDescent="0.2">
      <c r="A35" s="293"/>
      <c r="B35" s="291"/>
      <c r="C35" s="292"/>
      <c r="D35" s="292"/>
      <c r="E35" s="292"/>
      <c r="F35" s="292"/>
      <c r="G35" s="292"/>
      <c r="H35" s="292"/>
      <c r="I35" s="292"/>
      <c r="J35" s="291"/>
      <c r="K35" s="291"/>
    </row>
    <row r="36" spans="1:11" ht="18" customHeight="1" x14ac:dyDescent="0.2">
      <c r="A36" s="293"/>
      <c r="B36" s="291"/>
      <c r="C36" s="292"/>
      <c r="D36" s="292"/>
      <c r="E36" s="292"/>
      <c r="F36" s="292"/>
      <c r="G36" s="292"/>
      <c r="H36" s="292"/>
      <c r="I36" s="292"/>
      <c r="J36" s="291"/>
      <c r="K36" s="291"/>
    </row>
    <row r="37" spans="1:11" ht="18" customHeight="1" x14ac:dyDescent="0.2">
      <c r="A37" s="293"/>
      <c r="B37" s="291"/>
      <c r="C37" s="292"/>
      <c r="D37" s="292"/>
      <c r="E37" s="292"/>
      <c r="F37" s="292"/>
      <c r="G37" s="292"/>
      <c r="H37" s="292"/>
      <c r="I37" s="292"/>
      <c r="J37" s="291"/>
      <c r="K37" s="291"/>
    </row>
    <row r="38" spans="1:11" ht="18" customHeight="1" x14ac:dyDescent="0.2">
      <c r="A38" s="293"/>
      <c r="B38" s="291"/>
      <c r="C38" s="292"/>
      <c r="D38" s="292"/>
      <c r="E38" s="292"/>
      <c r="F38" s="292"/>
      <c r="G38" s="292"/>
      <c r="H38" s="292"/>
      <c r="I38" s="292"/>
      <c r="J38" s="291"/>
      <c r="K38" s="291"/>
    </row>
    <row r="39" spans="1:11" ht="18" customHeight="1" x14ac:dyDescent="0.2">
      <c r="A39" s="293"/>
      <c r="B39" s="291"/>
      <c r="C39" s="292"/>
      <c r="D39" s="292"/>
      <c r="E39" s="292"/>
      <c r="F39" s="292"/>
      <c r="G39" s="292"/>
      <c r="H39" s="292"/>
      <c r="I39" s="292"/>
      <c r="J39" s="291"/>
      <c r="K39" s="291"/>
    </row>
    <row r="40" spans="1:11" ht="18" customHeight="1" x14ac:dyDescent="0.2">
      <c r="A40" s="293"/>
      <c r="B40" s="291"/>
      <c r="C40" s="292"/>
      <c r="D40" s="292"/>
      <c r="E40" s="292"/>
      <c r="F40" s="292"/>
      <c r="G40" s="292"/>
      <c r="H40" s="292"/>
      <c r="I40" s="292"/>
      <c r="J40" s="291"/>
      <c r="K40" s="291"/>
    </row>
    <row r="41" spans="1:11" ht="18" customHeight="1" x14ac:dyDescent="0.2">
      <c r="A41" s="293"/>
      <c r="B41" s="291"/>
      <c r="C41" s="292"/>
      <c r="D41" s="292"/>
      <c r="E41" s="292"/>
      <c r="F41" s="292"/>
      <c r="G41" s="292"/>
      <c r="H41" s="292"/>
      <c r="I41" s="292"/>
      <c r="J41" s="291"/>
      <c r="K41" s="291"/>
    </row>
    <row r="42" spans="1:11" ht="18" customHeight="1" x14ac:dyDescent="0.2">
      <c r="A42" s="293"/>
      <c r="B42" s="291"/>
      <c r="C42" s="292"/>
      <c r="D42" s="292"/>
      <c r="E42" s="292"/>
      <c r="F42" s="292"/>
      <c r="G42" s="292"/>
      <c r="H42" s="292"/>
      <c r="I42" s="292"/>
      <c r="J42" s="291"/>
      <c r="K42" s="291"/>
    </row>
    <row r="43" spans="1:11" ht="18" customHeight="1" x14ac:dyDescent="0.2">
      <c r="A43" s="293"/>
      <c r="B43" s="291"/>
      <c r="C43" s="292"/>
      <c r="D43" s="292"/>
      <c r="E43" s="292"/>
      <c r="F43" s="292"/>
      <c r="G43" s="292"/>
      <c r="H43" s="292"/>
      <c r="I43" s="292"/>
      <c r="J43" s="291"/>
      <c r="K43" s="291"/>
    </row>
    <row r="44" spans="1:11" ht="18" customHeight="1" x14ac:dyDescent="0.2">
      <c r="A44" s="293"/>
      <c r="B44" s="291"/>
      <c r="C44" s="292"/>
      <c r="D44" s="292"/>
      <c r="E44" s="292"/>
      <c r="F44" s="292"/>
      <c r="G44" s="292"/>
      <c r="H44" s="292"/>
      <c r="I44" s="292"/>
      <c r="J44" s="291"/>
      <c r="K44" s="291"/>
    </row>
    <row r="45" spans="1:11" ht="18" customHeight="1" x14ac:dyDescent="0.2">
      <c r="A45" s="293"/>
      <c r="B45" s="291"/>
      <c r="C45" s="292"/>
      <c r="D45" s="292"/>
      <c r="E45" s="292"/>
      <c r="F45" s="292"/>
      <c r="G45" s="292"/>
      <c r="H45" s="292"/>
      <c r="I45" s="292"/>
      <c r="J45" s="291"/>
      <c r="K45" s="291"/>
    </row>
    <row r="47" spans="1:11" ht="13.2" x14ac:dyDescent="0.2">
      <c r="A47" s="290" t="s">
        <v>126</v>
      </c>
    </row>
  </sheetData>
  <mergeCells count="3">
    <mergeCell ref="A18:K19"/>
    <mergeCell ref="A4:K4"/>
    <mergeCell ref="A6:G7"/>
  </mergeCells>
  <phoneticPr fontId="4"/>
  <printOptions horizontalCentered="1"/>
  <pageMargins left="0.59055118110236227" right="0.59055118110236227" top="0.98425196850393704" bottom="0.98425196850393704" header="0.51181102362204722" footer="0.51181102362204722"/>
  <pageSetup paperSize="9" scale="85"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view="pageBreakPreview" zoomScale="85" zoomScaleNormal="85" zoomScaleSheetLayoutView="85" workbookViewId="0">
      <selection activeCell="B6" sqref="B6"/>
    </sheetView>
  </sheetViews>
  <sheetFormatPr defaultColWidth="9" defaultRowHeight="13.2" x14ac:dyDescent="0.2"/>
  <cols>
    <col min="1" max="2" width="3.6640625" style="598" customWidth="1"/>
    <col min="3" max="3" width="23.44140625" style="598" customWidth="1"/>
    <col min="4" max="4" width="42.88671875" style="598" customWidth="1"/>
    <col min="5" max="5" width="12.6640625" style="598" customWidth="1"/>
    <col min="6" max="6" width="39" style="598" customWidth="1"/>
    <col min="7" max="7" width="25.33203125" style="598" customWidth="1"/>
    <col min="8" max="8" width="23" style="598" customWidth="1"/>
    <col min="9" max="9" width="24.33203125" style="598" customWidth="1"/>
    <col min="10" max="10" width="6.33203125" style="598" customWidth="1"/>
    <col min="11" max="16384" width="9" style="598"/>
  </cols>
  <sheetData>
    <row r="1" spans="1:13" ht="16.2" x14ac:dyDescent="0.2">
      <c r="A1" s="597"/>
      <c r="B1" s="607" t="s">
        <v>421</v>
      </c>
      <c r="C1" s="597"/>
      <c r="D1" s="597"/>
      <c r="E1" s="597"/>
      <c r="F1" s="597"/>
      <c r="G1" s="597"/>
      <c r="H1" s="597"/>
      <c r="I1" s="597"/>
      <c r="J1" s="597"/>
      <c r="K1" s="597"/>
      <c r="L1" s="597"/>
      <c r="M1" s="597"/>
    </row>
    <row r="2" spans="1:13" x14ac:dyDescent="0.2">
      <c r="A2" s="597"/>
      <c r="B2" s="597"/>
      <c r="C2" s="597"/>
      <c r="D2" s="597"/>
      <c r="E2" s="597"/>
      <c r="F2" s="597"/>
      <c r="G2" s="597"/>
      <c r="H2" s="597"/>
      <c r="I2" s="597"/>
      <c r="J2" s="597"/>
      <c r="K2" s="597"/>
      <c r="L2" s="597"/>
      <c r="M2" s="597"/>
    </row>
    <row r="3" spans="1:13" ht="21" x14ac:dyDescent="0.2">
      <c r="A3" s="597"/>
      <c r="B3" s="788" t="s">
        <v>393</v>
      </c>
      <c r="C3" s="788"/>
      <c r="D3" s="788"/>
      <c r="E3" s="788"/>
      <c r="F3" s="788"/>
      <c r="G3" s="788"/>
      <c r="H3" s="788"/>
      <c r="I3" s="788"/>
      <c r="J3" s="597"/>
      <c r="K3" s="597"/>
      <c r="L3" s="597"/>
      <c r="M3" s="597"/>
    </row>
    <row r="4" spans="1:13" x14ac:dyDescent="0.2">
      <c r="A4" s="597"/>
      <c r="B4" s="597"/>
      <c r="C4" s="597"/>
      <c r="D4" s="597"/>
      <c r="E4" s="597"/>
      <c r="F4" s="597"/>
      <c r="G4" s="597"/>
      <c r="H4" s="597"/>
      <c r="I4" s="597"/>
      <c r="J4" s="597"/>
      <c r="K4" s="597"/>
      <c r="L4" s="597"/>
      <c r="M4" s="597"/>
    </row>
    <row r="5" spans="1:13" x14ac:dyDescent="0.2">
      <c r="A5" s="597"/>
      <c r="B5" s="597" t="s">
        <v>435</v>
      </c>
      <c r="C5" s="597"/>
      <c r="D5" s="597"/>
      <c r="E5" s="597"/>
      <c r="F5" s="597"/>
      <c r="G5" s="597"/>
      <c r="H5" s="597"/>
      <c r="I5" s="597"/>
      <c r="J5" s="597"/>
      <c r="K5" s="597"/>
      <c r="L5" s="597"/>
      <c r="M5" s="597"/>
    </row>
    <row r="6" spans="1:13" ht="18.75" customHeight="1" x14ac:dyDescent="0.2">
      <c r="A6" s="597"/>
      <c r="B6" s="621" t="s">
        <v>394</v>
      </c>
      <c r="C6" s="621" t="s">
        <v>395</v>
      </c>
      <c r="D6" s="621" t="s">
        <v>396</v>
      </c>
      <c r="E6" s="621" t="s">
        <v>397</v>
      </c>
      <c r="F6" s="621" t="s">
        <v>398</v>
      </c>
      <c r="G6" s="789" t="s">
        <v>399</v>
      </c>
      <c r="H6" s="789"/>
      <c r="I6" s="789"/>
      <c r="J6" s="597"/>
      <c r="K6" s="597"/>
      <c r="L6" s="597"/>
      <c r="M6" s="597"/>
    </row>
    <row r="7" spans="1:13" ht="33.75" customHeight="1" x14ac:dyDescent="0.2">
      <c r="A7" s="597"/>
      <c r="B7" s="599" t="s">
        <v>400</v>
      </c>
      <c r="C7" s="599" t="s">
        <v>401</v>
      </c>
      <c r="D7" s="600" t="s">
        <v>402</v>
      </c>
      <c r="E7" s="599" t="s">
        <v>403</v>
      </c>
      <c r="F7" s="600" t="s">
        <v>404</v>
      </c>
      <c r="G7" s="790" t="s">
        <v>405</v>
      </c>
      <c r="H7" s="790"/>
      <c r="I7" s="790"/>
      <c r="J7" s="597"/>
      <c r="K7" s="597"/>
      <c r="L7" s="597"/>
      <c r="M7" s="597"/>
    </row>
    <row r="8" spans="1:13" ht="18.75" customHeight="1" x14ac:dyDescent="0.2">
      <c r="A8" s="597"/>
      <c r="B8" s="599">
        <v>1</v>
      </c>
      <c r="C8" s="599"/>
      <c r="D8" s="599"/>
      <c r="E8" s="599"/>
      <c r="F8" s="599"/>
      <c r="G8" s="787"/>
      <c r="H8" s="787"/>
      <c r="I8" s="787"/>
      <c r="J8" s="597"/>
      <c r="K8" s="597"/>
      <c r="L8" s="597"/>
      <c r="M8" s="597"/>
    </row>
    <row r="9" spans="1:13" ht="18.75" customHeight="1" x14ac:dyDescent="0.2">
      <c r="A9" s="597"/>
      <c r="B9" s="599">
        <v>2</v>
      </c>
      <c r="C9" s="599"/>
      <c r="D9" s="599"/>
      <c r="E9" s="599"/>
      <c r="F9" s="599"/>
      <c r="G9" s="787"/>
      <c r="H9" s="787"/>
      <c r="I9" s="787"/>
      <c r="J9" s="597"/>
      <c r="K9" s="597"/>
      <c r="L9" s="597"/>
      <c r="M9" s="597"/>
    </row>
    <row r="10" spans="1:13" ht="18.75" customHeight="1" x14ac:dyDescent="0.2">
      <c r="A10" s="597"/>
      <c r="B10" s="599">
        <v>3</v>
      </c>
      <c r="C10" s="599"/>
      <c r="D10" s="599"/>
      <c r="E10" s="599"/>
      <c r="F10" s="599"/>
      <c r="G10" s="787"/>
      <c r="H10" s="787"/>
      <c r="I10" s="787"/>
      <c r="J10" s="597"/>
      <c r="K10" s="597"/>
      <c r="L10" s="597"/>
      <c r="M10" s="597"/>
    </row>
    <row r="11" spans="1:13" ht="18.75" customHeight="1" x14ac:dyDescent="0.2">
      <c r="A11" s="597"/>
      <c r="B11" s="599">
        <v>4</v>
      </c>
      <c r="C11" s="599"/>
      <c r="D11" s="599"/>
      <c r="E11" s="599"/>
      <c r="F11" s="599"/>
      <c r="G11" s="787"/>
      <c r="H11" s="787"/>
      <c r="I11" s="787"/>
      <c r="J11" s="597"/>
      <c r="K11" s="597"/>
      <c r="L11" s="597"/>
      <c r="M11" s="597"/>
    </row>
    <row r="12" spans="1:13" ht="18.75" customHeight="1" x14ac:dyDescent="0.2">
      <c r="A12" s="597"/>
      <c r="B12" s="599">
        <v>5</v>
      </c>
      <c r="C12" s="599"/>
      <c r="D12" s="599"/>
      <c r="E12" s="599"/>
      <c r="F12" s="599"/>
      <c r="G12" s="787"/>
      <c r="H12" s="787"/>
      <c r="I12" s="787"/>
      <c r="J12" s="597"/>
      <c r="K12" s="597"/>
      <c r="L12" s="597"/>
      <c r="M12" s="597"/>
    </row>
    <row r="13" spans="1:13" ht="18.75" customHeight="1" x14ac:dyDescent="0.2">
      <c r="A13" s="597"/>
      <c r="B13" s="599"/>
      <c r="C13" s="599"/>
      <c r="D13" s="599"/>
      <c r="E13" s="599"/>
      <c r="F13" s="599"/>
      <c r="G13" s="787"/>
      <c r="H13" s="787"/>
      <c r="I13" s="787"/>
      <c r="J13" s="597"/>
      <c r="K13" s="597"/>
      <c r="L13" s="597"/>
      <c r="M13" s="597"/>
    </row>
    <row r="14" spans="1:13" x14ac:dyDescent="0.2">
      <c r="A14" s="597"/>
      <c r="C14" s="597"/>
      <c r="D14" s="597"/>
      <c r="E14" s="597"/>
      <c r="F14" s="597"/>
      <c r="G14" s="597"/>
      <c r="H14" s="597"/>
      <c r="I14" s="597"/>
      <c r="J14" s="597"/>
      <c r="K14" s="597"/>
      <c r="L14" s="597"/>
      <c r="M14" s="597"/>
    </row>
    <row r="15" spans="1:13" x14ac:dyDescent="0.2">
      <c r="A15" s="597"/>
      <c r="B15" s="597" t="s">
        <v>406</v>
      </c>
      <c r="C15" s="597"/>
      <c r="D15" s="597"/>
      <c r="E15" s="597"/>
      <c r="F15" s="597"/>
      <c r="G15" s="597"/>
      <c r="H15" s="597"/>
      <c r="I15" s="597"/>
      <c r="J15" s="597"/>
      <c r="K15" s="597"/>
      <c r="L15" s="597"/>
      <c r="M15" s="597"/>
    </row>
    <row r="16" spans="1:13" ht="18.75" customHeight="1" x14ac:dyDescent="0.2">
      <c r="A16" s="597"/>
      <c r="B16" s="621" t="s">
        <v>394</v>
      </c>
      <c r="C16" s="621" t="s">
        <v>395</v>
      </c>
      <c r="D16" s="621" t="s">
        <v>396</v>
      </c>
      <c r="E16" s="621" t="s">
        <v>397</v>
      </c>
      <c r="F16" s="621" t="s">
        <v>398</v>
      </c>
      <c r="G16" s="789" t="s">
        <v>399</v>
      </c>
      <c r="H16" s="789"/>
      <c r="I16" s="789"/>
      <c r="J16" s="597"/>
      <c r="K16" s="597"/>
      <c r="L16" s="597"/>
      <c r="M16" s="597"/>
    </row>
    <row r="17" spans="1:13" ht="18.75" customHeight="1" x14ac:dyDescent="0.2">
      <c r="A17" s="597"/>
      <c r="B17" s="599">
        <v>1</v>
      </c>
      <c r="C17" s="599"/>
      <c r="D17" s="599"/>
      <c r="E17" s="599"/>
      <c r="F17" s="599"/>
      <c r="G17" s="787"/>
      <c r="H17" s="787"/>
      <c r="I17" s="787"/>
      <c r="J17" s="597"/>
      <c r="K17" s="597"/>
      <c r="L17" s="597"/>
      <c r="M17" s="597"/>
    </row>
    <row r="18" spans="1:13" ht="18.75" customHeight="1" x14ac:dyDescent="0.2">
      <c r="A18" s="597"/>
      <c r="B18" s="599">
        <v>2</v>
      </c>
      <c r="C18" s="599"/>
      <c r="D18" s="599"/>
      <c r="E18" s="599"/>
      <c r="F18" s="599"/>
      <c r="G18" s="787"/>
      <c r="H18" s="787"/>
      <c r="I18" s="787"/>
      <c r="J18" s="597"/>
      <c r="K18" s="597"/>
      <c r="L18" s="597"/>
      <c r="M18" s="597"/>
    </row>
    <row r="19" spans="1:13" ht="18.75" customHeight="1" x14ac:dyDescent="0.2">
      <c r="A19" s="597"/>
      <c r="B19" s="599">
        <v>3</v>
      </c>
      <c r="C19" s="599"/>
      <c r="D19" s="599"/>
      <c r="E19" s="599"/>
      <c r="F19" s="599"/>
      <c r="G19" s="787"/>
      <c r="H19" s="787"/>
      <c r="I19" s="787"/>
      <c r="J19" s="597"/>
      <c r="K19" s="597"/>
      <c r="L19" s="597"/>
      <c r="M19" s="597"/>
    </row>
    <row r="20" spans="1:13" ht="18.75" customHeight="1" x14ac:dyDescent="0.2">
      <c r="A20" s="597"/>
      <c r="B20" s="599">
        <v>4</v>
      </c>
      <c r="C20" s="599"/>
      <c r="D20" s="599"/>
      <c r="E20" s="599"/>
      <c r="F20" s="599"/>
      <c r="G20" s="787"/>
      <c r="H20" s="787"/>
      <c r="I20" s="787"/>
      <c r="J20" s="597"/>
      <c r="K20" s="597"/>
      <c r="L20" s="597"/>
      <c r="M20" s="597"/>
    </row>
    <row r="21" spans="1:13" ht="18.75" customHeight="1" x14ac:dyDescent="0.2">
      <c r="A21" s="597"/>
      <c r="B21" s="599">
        <v>5</v>
      </c>
      <c r="C21" s="599"/>
      <c r="D21" s="599"/>
      <c r="E21" s="599"/>
      <c r="F21" s="599"/>
      <c r="G21" s="787"/>
      <c r="H21" s="787"/>
      <c r="I21" s="787"/>
      <c r="J21" s="597"/>
      <c r="K21" s="597"/>
      <c r="L21" s="597"/>
      <c r="M21" s="597"/>
    </row>
    <row r="22" spans="1:13" ht="18.75" customHeight="1" x14ac:dyDescent="0.2">
      <c r="A22" s="597"/>
      <c r="B22" s="599"/>
      <c r="C22" s="599"/>
      <c r="D22" s="599"/>
      <c r="E22" s="599"/>
      <c r="F22" s="599"/>
      <c r="G22" s="787"/>
      <c r="H22" s="787"/>
      <c r="I22" s="787"/>
      <c r="J22" s="597"/>
      <c r="K22" s="597"/>
      <c r="L22" s="597"/>
      <c r="M22" s="597"/>
    </row>
    <row r="23" spans="1:13" x14ac:dyDescent="0.2">
      <c r="A23" s="597"/>
      <c r="C23" s="597"/>
      <c r="D23" s="597"/>
      <c r="E23" s="597"/>
      <c r="F23" s="597"/>
      <c r="G23" s="597"/>
      <c r="H23" s="597"/>
      <c r="I23" s="597"/>
      <c r="J23" s="597"/>
      <c r="K23" s="597"/>
      <c r="L23" s="597"/>
      <c r="M23" s="597"/>
    </row>
    <row r="24" spans="1:13" x14ac:dyDescent="0.2">
      <c r="A24" s="597"/>
      <c r="B24" s="597" t="s">
        <v>407</v>
      </c>
      <c r="C24" s="597"/>
      <c r="D24" s="597"/>
      <c r="E24" s="597"/>
      <c r="F24" s="597"/>
      <c r="G24" s="597"/>
      <c r="H24" s="597"/>
      <c r="I24" s="597"/>
      <c r="J24" s="597"/>
      <c r="K24" s="597"/>
      <c r="L24" s="597"/>
      <c r="M24" s="597"/>
    </row>
    <row r="25" spans="1:13" ht="18.75" customHeight="1" x14ac:dyDescent="0.2">
      <c r="A25" s="597"/>
      <c r="B25" s="621" t="s">
        <v>394</v>
      </c>
      <c r="C25" s="621" t="s">
        <v>395</v>
      </c>
      <c r="D25" s="621" t="s">
        <v>396</v>
      </c>
      <c r="E25" s="621" t="s">
        <v>397</v>
      </c>
      <c r="F25" s="621" t="s">
        <v>398</v>
      </c>
      <c r="G25" s="789" t="s">
        <v>399</v>
      </c>
      <c r="H25" s="789"/>
      <c r="I25" s="789"/>
      <c r="J25" s="597"/>
      <c r="K25" s="597"/>
      <c r="L25" s="597"/>
      <c r="M25" s="597"/>
    </row>
    <row r="26" spans="1:13" ht="18.75" customHeight="1" x14ac:dyDescent="0.2">
      <c r="A26" s="597"/>
      <c r="B26" s="599">
        <v>1</v>
      </c>
      <c r="C26" s="599"/>
      <c r="D26" s="599"/>
      <c r="E26" s="599"/>
      <c r="F26" s="599"/>
      <c r="G26" s="787"/>
      <c r="H26" s="787"/>
      <c r="I26" s="787"/>
      <c r="J26" s="597"/>
      <c r="K26" s="597"/>
      <c r="L26" s="597"/>
      <c r="M26" s="597"/>
    </row>
    <row r="27" spans="1:13" ht="18.75" customHeight="1" x14ac:dyDescent="0.2">
      <c r="A27" s="597"/>
      <c r="B27" s="599">
        <v>2</v>
      </c>
      <c r="C27" s="599"/>
      <c r="D27" s="599"/>
      <c r="E27" s="599"/>
      <c r="F27" s="599"/>
      <c r="G27" s="787"/>
      <c r="H27" s="787"/>
      <c r="I27" s="787"/>
      <c r="J27" s="597"/>
      <c r="K27" s="597"/>
      <c r="L27" s="597"/>
      <c r="M27" s="597"/>
    </row>
    <row r="28" spans="1:13" ht="18.75" customHeight="1" x14ac:dyDescent="0.2">
      <c r="A28" s="597"/>
      <c r="B28" s="599">
        <v>3</v>
      </c>
      <c r="C28" s="599"/>
      <c r="D28" s="599"/>
      <c r="E28" s="599"/>
      <c r="F28" s="599"/>
      <c r="G28" s="787"/>
      <c r="H28" s="787"/>
      <c r="I28" s="787"/>
      <c r="J28" s="597"/>
      <c r="K28" s="597"/>
      <c r="L28" s="597"/>
      <c r="M28" s="597"/>
    </row>
    <row r="29" spans="1:13" ht="18.75" customHeight="1" x14ac:dyDescent="0.2">
      <c r="A29" s="597"/>
      <c r="B29" s="599">
        <v>4</v>
      </c>
      <c r="C29" s="599"/>
      <c r="D29" s="599"/>
      <c r="E29" s="599"/>
      <c r="F29" s="599"/>
      <c r="G29" s="787"/>
      <c r="H29" s="787"/>
      <c r="I29" s="787"/>
      <c r="J29" s="597"/>
      <c r="K29" s="597"/>
      <c r="L29" s="597"/>
      <c r="M29" s="597"/>
    </row>
    <row r="30" spans="1:13" ht="18.75" customHeight="1" x14ac:dyDescent="0.2">
      <c r="A30" s="597"/>
      <c r="B30" s="599">
        <v>5</v>
      </c>
      <c r="C30" s="599"/>
      <c r="D30" s="599"/>
      <c r="E30" s="599"/>
      <c r="F30" s="599"/>
      <c r="G30" s="787"/>
      <c r="H30" s="787"/>
      <c r="I30" s="787"/>
      <c r="J30" s="597"/>
      <c r="K30" s="597"/>
      <c r="L30" s="597"/>
      <c r="M30" s="597"/>
    </row>
    <row r="31" spans="1:13" ht="18.75" customHeight="1" x14ac:dyDescent="0.2">
      <c r="A31" s="597"/>
      <c r="B31" s="599"/>
      <c r="C31" s="599"/>
      <c r="D31" s="599"/>
      <c r="E31" s="599"/>
      <c r="F31" s="599"/>
      <c r="G31" s="787"/>
      <c r="H31" s="787"/>
      <c r="I31" s="787"/>
      <c r="J31" s="597"/>
      <c r="K31" s="597"/>
      <c r="L31" s="597"/>
      <c r="M31" s="597"/>
    </row>
    <row r="32" spans="1:13" x14ac:dyDescent="0.2">
      <c r="A32" s="597"/>
      <c r="C32" s="597"/>
      <c r="D32" s="597"/>
      <c r="E32" s="597"/>
      <c r="F32" s="597"/>
      <c r="G32" s="597"/>
      <c r="H32" s="597"/>
      <c r="I32" s="597"/>
      <c r="J32" s="597"/>
      <c r="K32" s="597"/>
      <c r="L32" s="597"/>
      <c r="M32" s="597"/>
    </row>
    <row r="33" spans="1:13" x14ac:dyDescent="0.2">
      <c r="A33" s="597"/>
      <c r="B33" s="597" t="s">
        <v>408</v>
      </c>
      <c r="C33" s="597"/>
      <c r="D33" s="597"/>
      <c r="E33" s="597"/>
      <c r="F33" s="597"/>
      <c r="G33" s="597"/>
      <c r="H33" s="597"/>
      <c r="I33" s="597"/>
      <c r="J33" s="597"/>
      <c r="K33" s="597"/>
      <c r="L33" s="597"/>
      <c r="M33" s="597"/>
    </row>
    <row r="34" spans="1:13" ht="18.75" customHeight="1" x14ac:dyDescent="0.2">
      <c r="A34" s="597"/>
      <c r="B34" s="621" t="s">
        <v>394</v>
      </c>
      <c r="C34" s="621" t="s">
        <v>395</v>
      </c>
      <c r="D34" s="621" t="s">
        <v>396</v>
      </c>
      <c r="E34" s="621" t="s">
        <v>397</v>
      </c>
      <c r="F34" s="621" t="s">
        <v>398</v>
      </c>
      <c r="G34" s="789" t="s">
        <v>399</v>
      </c>
      <c r="H34" s="789"/>
      <c r="I34" s="789"/>
      <c r="J34" s="597"/>
      <c r="K34" s="597"/>
      <c r="L34" s="597"/>
      <c r="M34" s="597"/>
    </row>
    <row r="35" spans="1:13" ht="18.75" customHeight="1" x14ac:dyDescent="0.2">
      <c r="A35" s="597"/>
      <c r="B35" s="599">
        <v>1</v>
      </c>
      <c r="C35" s="599"/>
      <c r="D35" s="599"/>
      <c r="E35" s="599"/>
      <c r="F35" s="599"/>
      <c r="G35" s="787"/>
      <c r="H35" s="787"/>
      <c r="I35" s="787"/>
      <c r="J35" s="597"/>
      <c r="K35" s="597"/>
      <c r="L35" s="597"/>
      <c r="M35" s="597"/>
    </row>
    <row r="36" spans="1:13" ht="18.75" customHeight="1" x14ac:dyDescent="0.2">
      <c r="A36" s="597"/>
      <c r="B36" s="599">
        <v>2</v>
      </c>
      <c r="C36" s="599"/>
      <c r="D36" s="599"/>
      <c r="E36" s="599"/>
      <c r="F36" s="599"/>
      <c r="G36" s="787"/>
      <c r="H36" s="787"/>
      <c r="I36" s="787"/>
      <c r="J36" s="597"/>
      <c r="K36" s="597"/>
      <c r="L36" s="597"/>
      <c r="M36" s="597"/>
    </row>
    <row r="37" spans="1:13" ht="18.75" customHeight="1" x14ac:dyDescent="0.2">
      <c r="A37" s="597"/>
      <c r="B37" s="599"/>
      <c r="C37" s="599"/>
      <c r="D37" s="599"/>
      <c r="E37" s="599"/>
      <c r="F37" s="599"/>
      <c r="G37" s="787"/>
      <c r="H37" s="787"/>
      <c r="I37" s="787"/>
      <c r="J37" s="597"/>
      <c r="K37" s="597"/>
      <c r="L37" s="597"/>
      <c r="M37" s="597"/>
    </row>
    <row r="38" spans="1:13" x14ac:dyDescent="0.2">
      <c r="A38" s="597"/>
      <c r="B38" s="597"/>
      <c r="C38" s="597"/>
      <c r="D38" s="597"/>
      <c r="E38" s="597"/>
      <c r="F38" s="597"/>
      <c r="G38" s="597"/>
      <c r="H38" s="597"/>
      <c r="I38" s="597"/>
      <c r="J38" s="597"/>
      <c r="K38" s="597"/>
      <c r="L38" s="597"/>
      <c r="M38" s="597"/>
    </row>
    <row r="39" spans="1:13" x14ac:dyDescent="0.2">
      <c r="A39" s="597"/>
      <c r="B39" s="597"/>
      <c r="C39" s="597"/>
      <c r="D39" s="597"/>
      <c r="E39" s="597"/>
      <c r="F39" s="597"/>
      <c r="G39" s="597"/>
      <c r="H39" s="597"/>
      <c r="I39" s="597"/>
      <c r="J39" s="597"/>
      <c r="K39" s="597"/>
      <c r="L39" s="597"/>
      <c r="M39" s="597"/>
    </row>
    <row r="40" spans="1:13" ht="40.5" customHeight="1" x14ac:dyDescent="0.2">
      <c r="A40" s="597"/>
      <c r="B40" s="597"/>
      <c r="C40" s="597"/>
      <c r="D40" s="597"/>
      <c r="E40" s="597"/>
      <c r="F40" s="597"/>
      <c r="H40" s="619" t="s">
        <v>355</v>
      </c>
      <c r="I40" s="604"/>
      <c r="J40" s="597"/>
      <c r="K40" s="597"/>
      <c r="L40" s="597"/>
      <c r="M40" s="597"/>
    </row>
    <row r="41" spans="1:13" ht="13.5" customHeight="1" x14ac:dyDescent="0.15">
      <c r="A41" s="597"/>
      <c r="B41" s="359" t="s">
        <v>374</v>
      </c>
      <c r="C41" s="342"/>
      <c r="D41" s="342"/>
      <c r="E41" s="597"/>
      <c r="F41" s="601"/>
      <c r="H41" s="605"/>
      <c r="I41" s="605"/>
      <c r="J41" s="597"/>
      <c r="K41" s="597"/>
      <c r="L41" s="597"/>
      <c r="M41" s="597"/>
    </row>
    <row r="42" spans="1:13" x14ac:dyDescent="0.2">
      <c r="A42" s="597"/>
      <c r="B42" s="518" t="s">
        <v>425</v>
      </c>
      <c r="D42" s="597"/>
      <c r="E42" s="597"/>
      <c r="F42" s="597"/>
      <c r="G42" s="597"/>
      <c r="H42" s="597"/>
      <c r="I42" s="597"/>
      <c r="J42" s="597"/>
      <c r="K42" s="597"/>
      <c r="L42" s="597"/>
      <c r="M42" s="597"/>
    </row>
    <row r="43" spans="1:13" x14ac:dyDescent="0.2">
      <c r="A43" s="597"/>
      <c r="B43" s="596" t="s">
        <v>429</v>
      </c>
      <c r="C43" s="597"/>
      <c r="D43" s="597"/>
      <c r="E43" s="597"/>
      <c r="F43" s="597"/>
      <c r="G43" s="597"/>
      <c r="H43" s="597"/>
      <c r="I43" s="597"/>
      <c r="J43" s="597"/>
      <c r="K43" s="597"/>
      <c r="L43" s="597"/>
      <c r="M43" s="597"/>
    </row>
    <row r="44" spans="1:13" x14ac:dyDescent="0.15">
      <c r="A44" s="597"/>
      <c r="B44" s="359" t="s">
        <v>375</v>
      </c>
      <c r="C44" s="597"/>
      <c r="D44" s="597"/>
      <c r="E44" s="597"/>
      <c r="F44" s="597"/>
      <c r="G44" s="597"/>
      <c r="H44" s="597"/>
      <c r="I44" s="597"/>
      <c r="J44" s="597"/>
      <c r="K44" s="597"/>
      <c r="L44" s="597"/>
      <c r="M44" s="597"/>
    </row>
    <row r="45" spans="1:13" ht="13.5" customHeight="1" x14ac:dyDescent="0.2">
      <c r="A45" s="597"/>
      <c r="B45" s="596" t="s">
        <v>422</v>
      </c>
      <c r="C45" s="597"/>
      <c r="D45" s="597"/>
      <c r="E45" s="597"/>
      <c r="F45" s="597"/>
      <c r="H45" s="605"/>
      <c r="I45" s="605"/>
      <c r="J45" s="597"/>
      <c r="K45" s="597"/>
      <c r="L45" s="597"/>
      <c r="M45" s="597"/>
    </row>
  </sheetData>
  <mergeCells count="27">
    <mergeCell ref="G35:I35"/>
    <mergeCell ref="G36:I36"/>
    <mergeCell ref="G37:I37"/>
    <mergeCell ref="G27:I27"/>
    <mergeCell ref="G28:I28"/>
    <mergeCell ref="G29:I29"/>
    <mergeCell ref="G30:I30"/>
    <mergeCell ref="G31:I31"/>
    <mergeCell ref="G34:I34"/>
    <mergeCell ref="G26:I26"/>
    <mergeCell ref="G11:I11"/>
    <mergeCell ref="G12:I12"/>
    <mergeCell ref="G13:I13"/>
    <mergeCell ref="G16:I16"/>
    <mergeCell ref="G17:I17"/>
    <mergeCell ref="G18:I18"/>
    <mergeCell ref="G19:I19"/>
    <mergeCell ref="G20:I20"/>
    <mergeCell ref="G21:I21"/>
    <mergeCell ref="G22:I22"/>
    <mergeCell ref="G25:I25"/>
    <mergeCell ref="G10:I10"/>
    <mergeCell ref="B3:I3"/>
    <mergeCell ref="G6:I6"/>
    <mergeCell ref="G7:I7"/>
    <mergeCell ref="G8:I8"/>
    <mergeCell ref="G9:I9"/>
  </mergeCells>
  <phoneticPr fontId="4"/>
  <pageMargins left="0.7" right="0.7" top="0.75" bottom="0.75" header="0.3" footer="0.3"/>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view="pageBreakPreview" topLeftCell="A22" zoomScaleNormal="100" zoomScaleSheetLayoutView="100" workbookViewId="0">
      <selection activeCell="L34" sqref="L34"/>
    </sheetView>
  </sheetViews>
  <sheetFormatPr defaultColWidth="9" defaultRowHeight="13.2" x14ac:dyDescent="0.2"/>
  <cols>
    <col min="1" max="1" width="1.44140625" style="598" customWidth="1"/>
    <col min="2" max="3" width="10.109375" style="598" customWidth="1"/>
    <col min="4" max="6" width="10.21875" style="598" customWidth="1"/>
    <col min="7" max="7" width="14.6640625" style="598" bestFit="1" customWidth="1"/>
    <col min="8" max="9" width="10.21875" style="598" customWidth="1"/>
    <col min="10" max="10" width="1.33203125" style="598" customWidth="1"/>
    <col min="11" max="16384" width="9" style="598"/>
  </cols>
  <sheetData>
    <row r="1" spans="1:10" ht="14.4" x14ac:dyDescent="0.2">
      <c r="B1" s="602" t="s">
        <v>420</v>
      </c>
    </row>
    <row r="4" spans="1:10" ht="21.75" customHeight="1" x14ac:dyDescent="0.2">
      <c r="A4" s="793" t="s">
        <v>409</v>
      </c>
      <c r="B4" s="793"/>
      <c r="C4" s="793"/>
      <c r="D4" s="793"/>
      <c r="E4" s="793"/>
      <c r="F4" s="793"/>
      <c r="G4" s="793"/>
      <c r="H4" s="793"/>
      <c r="I4" s="793"/>
      <c r="J4" s="793"/>
    </row>
    <row r="6" spans="1:10" ht="14.4" x14ac:dyDescent="0.2">
      <c r="B6" s="603" t="s">
        <v>423</v>
      </c>
      <c r="C6" s="603"/>
      <c r="D6" s="603"/>
      <c r="E6" s="603"/>
      <c r="F6" s="603"/>
      <c r="G6" s="603"/>
      <c r="H6" s="603"/>
      <c r="I6" s="603"/>
    </row>
    <row r="7" spans="1:10" ht="26.25" customHeight="1" x14ac:dyDescent="0.2">
      <c r="A7" s="603"/>
      <c r="B7" s="791" t="s">
        <v>410</v>
      </c>
      <c r="C7" s="791"/>
      <c r="D7" s="792"/>
      <c r="E7" s="792"/>
      <c r="F7" s="792"/>
      <c r="G7" s="792"/>
      <c r="H7" s="792"/>
      <c r="I7" s="792"/>
    </row>
    <row r="8" spans="1:10" ht="26.25" customHeight="1" x14ac:dyDescent="0.2">
      <c r="A8" s="603"/>
      <c r="B8" s="791" t="s">
        <v>411</v>
      </c>
      <c r="C8" s="791"/>
      <c r="D8" s="792"/>
      <c r="E8" s="792"/>
      <c r="F8" s="792"/>
      <c r="G8" s="792"/>
      <c r="H8" s="792"/>
      <c r="I8" s="792"/>
    </row>
    <row r="9" spans="1:10" ht="26.25" customHeight="1" x14ac:dyDescent="0.2">
      <c r="A9" s="603"/>
      <c r="B9" s="791" t="s">
        <v>412</v>
      </c>
      <c r="C9" s="791"/>
      <c r="D9" s="792"/>
      <c r="E9" s="792"/>
      <c r="F9" s="792"/>
      <c r="G9" s="792"/>
      <c r="H9" s="792"/>
      <c r="I9" s="792"/>
    </row>
    <row r="10" spans="1:10" ht="26.25" customHeight="1" x14ac:dyDescent="0.2">
      <c r="A10" s="603"/>
      <c r="B10" s="791" t="s">
        <v>169</v>
      </c>
      <c r="C10" s="791"/>
      <c r="D10" s="792"/>
      <c r="E10" s="792"/>
      <c r="F10" s="792"/>
      <c r="G10" s="792"/>
      <c r="H10" s="792"/>
      <c r="I10" s="792"/>
    </row>
    <row r="11" spans="1:10" ht="37.5" customHeight="1" x14ac:dyDescent="0.2">
      <c r="A11" s="603"/>
      <c r="B11" s="794" t="s">
        <v>413</v>
      </c>
      <c r="C11" s="791"/>
      <c r="D11" s="792"/>
      <c r="E11" s="792"/>
      <c r="F11" s="792"/>
      <c r="G11" s="792"/>
      <c r="H11" s="792"/>
      <c r="I11" s="792"/>
    </row>
    <row r="12" spans="1:10" ht="26.25" customHeight="1" x14ac:dyDescent="0.2">
      <c r="A12" s="603"/>
      <c r="B12" s="791" t="s">
        <v>414</v>
      </c>
      <c r="C12" s="791"/>
      <c r="D12" s="795" t="s">
        <v>415</v>
      </c>
      <c r="E12" s="796"/>
      <c r="F12" s="797"/>
      <c r="G12" s="620" t="s">
        <v>416</v>
      </c>
      <c r="H12" s="795"/>
      <c r="I12" s="797"/>
    </row>
    <row r="13" spans="1:10" ht="26.25" customHeight="1" x14ac:dyDescent="0.2">
      <c r="A13" s="603"/>
      <c r="B13" s="791" t="s">
        <v>417</v>
      </c>
      <c r="C13" s="791"/>
      <c r="D13" s="792"/>
      <c r="E13" s="792"/>
      <c r="F13" s="792"/>
      <c r="G13" s="792"/>
      <c r="H13" s="792"/>
      <c r="I13" s="792"/>
    </row>
    <row r="14" spans="1:10" ht="26.25" customHeight="1" x14ac:dyDescent="0.2">
      <c r="A14" s="603"/>
      <c r="B14" s="791" t="s">
        <v>418</v>
      </c>
      <c r="C14" s="791"/>
      <c r="D14" s="792"/>
      <c r="E14" s="792"/>
      <c r="F14" s="792"/>
      <c r="G14" s="792"/>
      <c r="H14" s="792"/>
      <c r="I14" s="792"/>
    </row>
    <row r="15" spans="1:10" ht="19.5" customHeight="1" x14ac:dyDescent="0.2">
      <c r="A15" s="603"/>
      <c r="B15" s="603"/>
      <c r="C15" s="603"/>
      <c r="D15" s="603"/>
      <c r="E15" s="603"/>
      <c r="F15" s="603"/>
      <c r="G15" s="603"/>
      <c r="H15" s="603"/>
      <c r="I15" s="603"/>
    </row>
    <row r="16" spans="1:10" ht="19.5" customHeight="1" x14ac:dyDescent="0.2">
      <c r="A16" s="603"/>
      <c r="B16" s="603"/>
      <c r="C16" s="603"/>
      <c r="D16" s="603"/>
      <c r="E16" s="603"/>
      <c r="F16" s="603"/>
      <c r="G16" s="603"/>
      <c r="H16" s="603"/>
      <c r="I16" s="603"/>
    </row>
    <row r="17" spans="1:9" ht="14.4" x14ac:dyDescent="0.2">
      <c r="B17" s="603" t="s">
        <v>419</v>
      </c>
      <c r="C17" s="603"/>
      <c r="D17" s="603"/>
      <c r="E17" s="603"/>
      <c r="F17" s="603"/>
      <c r="G17" s="603"/>
      <c r="H17" s="603"/>
      <c r="I17" s="603"/>
    </row>
    <row r="18" spans="1:9" ht="26.25" customHeight="1" x14ac:dyDescent="0.2">
      <c r="A18" s="603"/>
      <c r="B18" s="791" t="s">
        <v>410</v>
      </c>
      <c r="C18" s="791"/>
      <c r="D18" s="792"/>
      <c r="E18" s="792"/>
      <c r="F18" s="792"/>
      <c r="G18" s="792"/>
      <c r="H18" s="792"/>
      <c r="I18" s="792"/>
    </row>
    <row r="19" spans="1:9" ht="26.25" customHeight="1" x14ac:dyDescent="0.2">
      <c r="A19" s="603"/>
      <c r="B19" s="791" t="s">
        <v>411</v>
      </c>
      <c r="C19" s="791"/>
      <c r="D19" s="792"/>
      <c r="E19" s="792"/>
      <c r="F19" s="792"/>
      <c r="G19" s="792"/>
      <c r="H19" s="792"/>
      <c r="I19" s="792"/>
    </row>
    <row r="20" spans="1:9" ht="26.25" customHeight="1" x14ac:dyDescent="0.2">
      <c r="A20" s="603"/>
      <c r="B20" s="791" t="s">
        <v>412</v>
      </c>
      <c r="C20" s="791"/>
      <c r="D20" s="792"/>
      <c r="E20" s="792"/>
      <c r="F20" s="792"/>
      <c r="G20" s="792"/>
      <c r="H20" s="792"/>
      <c r="I20" s="792"/>
    </row>
    <row r="21" spans="1:9" ht="26.25" customHeight="1" x14ac:dyDescent="0.2">
      <c r="A21" s="603"/>
      <c r="B21" s="791" t="s">
        <v>169</v>
      </c>
      <c r="C21" s="791"/>
      <c r="D21" s="792"/>
      <c r="E21" s="792"/>
      <c r="F21" s="792"/>
      <c r="G21" s="792"/>
      <c r="H21" s="792"/>
      <c r="I21" s="792"/>
    </row>
    <row r="22" spans="1:9" ht="37.5" customHeight="1" x14ac:dyDescent="0.2">
      <c r="A22" s="603"/>
      <c r="B22" s="794" t="s">
        <v>413</v>
      </c>
      <c r="C22" s="791"/>
      <c r="D22" s="792"/>
      <c r="E22" s="792"/>
      <c r="F22" s="792"/>
      <c r="G22" s="792"/>
      <c r="H22" s="792"/>
      <c r="I22" s="792"/>
    </row>
    <row r="23" spans="1:9" ht="26.25" customHeight="1" x14ac:dyDescent="0.2">
      <c r="A23" s="603"/>
      <c r="B23" s="791" t="s">
        <v>414</v>
      </c>
      <c r="C23" s="791"/>
      <c r="D23" s="795" t="s">
        <v>415</v>
      </c>
      <c r="E23" s="796"/>
      <c r="F23" s="797"/>
      <c r="G23" s="620" t="s">
        <v>416</v>
      </c>
      <c r="H23" s="795"/>
      <c r="I23" s="797"/>
    </row>
    <row r="24" spans="1:9" ht="26.25" customHeight="1" x14ac:dyDescent="0.2">
      <c r="A24" s="603"/>
      <c r="B24" s="791" t="s">
        <v>417</v>
      </c>
      <c r="C24" s="791"/>
      <c r="D24" s="792"/>
      <c r="E24" s="792"/>
      <c r="F24" s="792"/>
      <c r="G24" s="792"/>
      <c r="H24" s="792"/>
      <c r="I24" s="792"/>
    </row>
    <row r="25" spans="1:9" ht="26.25" customHeight="1" x14ac:dyDescent="0.2">
      <c r="A25" s="603"/>
      <c r="B25" s="791" t="s">
        <v>418</v>
      </c>
      <c r="C25" s="791"/>
      <c r="D25" s="792"/>
      <c r="E25" s="792"/>
      <c r="F25" s="792"/>
      <c r="G25" s="792"/>
      <c r="H25" s="792"/>
      <c r="I25" s="792"/>
    </row>
    <row r="26" spans="1:9" ht="19.5" customHeight="1" x14ac:dyDescent="0.2">
      <c r="A26" s="603"/>
      <c r="B26" s="603"/>
      <c r="C26" s="603"/>
      <c r="D26" s="603"/>
      <c r="E26" s="603"/>
      <c r="F26" s="603"/>
      <c r="G26" s="603"/>
      <c r="H26" s="603"/>
      <c r="I26" s="603"/>
    </row>
    <row r="27" spans="1:9" ht="30" customHeight="1" x14ac:dyDescent="0.2">
      <c r="A27" s="603"/>
      <c r="B27" s="603"/>
      <c r="C27" s="603"/>
      <c r="D27" s="603"/>
      <c r="E27" s="603"/>
      <c r="F27" s="603"/>
      <c r="G27" s="606" t="s">
        <v>355</v>
      </c>
      <c r="H27" s="703"/>
      <c r="I27" s="704"/>
    </row>
    <row r="28" spans="1:9" ht="19.5" customHeight="1" x14ac:dyDescent="0.2">
      <c r="A28" s="603"/>
      <c r="B28" s="603"/>
      <c r="C28" s="603"/>
      <c r="D28" s="603"/>
      <c r="E28" s="603"/>
      <c r="F28" s="603"/>
      <c r="G28" s="603"/>
      <c r="H28" s="603"/>
      <c r="I28" s="603"/>
    </row>
    <row r="29" spans="1:9" ht="15" customHeight="1" x14ac:dyDescent="0.2">
      <c r="A29" s="603"/>
      <c r="B29" s="611" t="s">
        <v>424</v>
      </c>
      <c r="C29" s="616"/>
      <c r="D29" s="616"/>
      <c r="E29" s="612"/>
      <c r="F29" s="612"/>
      <c r="G29" s="612"/>
      <c r="H29" s="608"/>
      <c r="I29" s="608"/>
    </row>
    <row r="30" spans="1:9" ht="15" customHeight="1" x14ac:dyDescent="0.2">
      <c r="A30" s="603"/>
      <c r="B30" s="611" t="s">
        <v>375</v>
      </c>
      <c r="C30" s="617"/>
      <c r="D30" s="617"/>
      <c r="E30" s="609"/>
      <c r="F30" s="609"/>
      <c r="G30" s="609"/>
      <c r="H30" s="609"/>
      <c r="I30" s="609"/>
    </row>
    <row r="31" spans="1:9" ht="15" customHeight="1" x14ac:dyDescent="0.2">
      <c r="A31" s="603"/>
      <c r="B31" s="613" t="s">
        <v>425</v>
      </c>
      <c r="C31" s="618"/>
      <c r="D31" s="618"/>
      <c r="E31" s="614"/>
      <c r="F31" s="614"/>
      <c r="G31" s="614"/>
      <c r="H31" s="603"/>
      <c r="I31" s="603"/>
    </row>
    <row r="32" spans="1:9" ht="15" customHeight="1" x14ac:dyDescent="0.2">
      <c r="A32" s="603"/>
      <c r="B32" s="615" t="s">
        <v>427</v>
      </c>
      <c r="C32" s="618"/>
      <c r="D32" s="618"/>
      <c r="E32" s="614"/>
      <c r="F32" s="614"/>
      <c r="G32" s="614"/>
      <c r="H32" s="603"/>
      <c r="I32" s="603"/>
    </row>
    <row r="33" spans="1:9" ht="15" customHeight="1" x14ac:dyDescent="0.2">
      <c r="A33" s="603"/>
      <c r="B33" s="615" t="s">
        <v>426</v>
      </c>
      <c r="C33" s="618"/>
      <c r="D33" s="618"/>
      <c r="E33" s="614"/>
      <c r="F33" s="614"/>
      <c r="G33" s="614"/>
      <c r="H33" s="603"/>
      <c r="I33" s="603"/>
    </row>
    <row r="34" spans="1:9" ht="15" customHeight="1" x14ac:dyDescent="0.2">
      <c r="A34" s="603"/>
      <c r="B34" s="617" t="s">
        <v>428</v>
      </c>
      <c r="C34" s="618"/>
      <c r="D34" s="618"/>
      <c r="E34" s="610"/>
      <c r="F34" s="610"/>
      <c r="G34" s="610"/>
      <c r="H34" s="610"/>
      <c r="I34" s="610"/>
    </row>
    <row r="35" spans="1:9" ht="14.4" x14ac:dyDescent="0.2">
      <c r="A35" s="603"/>
      <c r="B35" s="608"/>
      <c r="C35" s="608"/>
      <c r="D35" s="608"/>
      <c r="E35" s="608"/>
      <c r="F35" s="608"/>
      <c r="G35" s="608"/>
      <c r="H35" s="608"/>
      <c r="I35" s="608"/>
    </row>
    <row r="36" spans="1:9" ht="19.5" customHeight="1" x14ac:dyDescent="0.2">
      <c r="A36" s="603"/>
      <c r="B36" s="603"/>
      <c r="C36" s="603"/>
      <c r="D36" s="603"/>
      <c r="E36" s="603"/>
      <c r="F36" s="603"/>
      <c r="G36" s="603"/>
      <c r="H36" s="603"/>
      <c r="I36" s="603"/>
    </row>
    <row r="37" spans="1:9" ht="19.5" customHeight="1" x14ac:dyDescent="0.2">
      <c r="A37" s="603"/>
      <c r="B37" s="603"/>
      <c r="C37" s="603"/>
      <c r="D37" s="603"/>
      <c r="E37" s="603"/>
      <c r="F37" s="603"/>
      <c r="G37" s="603"/>
      <c r="H37" s="603"/>
      <c r="I37" s="603"/>
    </row>
    <row r="38" spans="1:9" ht="19.5" customHeight="1" x14ac:dyDescent="0.2">
      <c r="A38" s="603"/>
      <c r="B38" s="603"/>
      <c r="C38" s="603"/>
      <c r="D38" s="603"/>
      <c r="E38" s="603"/>
      <c r="F38" s="603"/>
      <c r="G38" s="603"/>
      <c r="H38" s="603"/>
      <c r="I38" s="603"/>
    </row>
    <row r="39" spans="1:9" ht="19.5" customHeight="1" x14ac:dyDescent="0.2">
      <c r="A39" s="603"/>
      <c r="B39" s="603"/>
      <c r="C39" s="603"/>
      <c r="D39" s="603"/>
      <c r="E39" s="603"/>
      <c r="F39" s="603"/>
      <c r="G39" s="603"/>
      <c r="H39" s="603"/>
      <c r="I39" s="603"/>
    </row>
    <row r="40" spans="1:9" ht="19.5" customHeight="1" x14ac:dyDescent="0.2">
      <c r="A40" s="603"/>
      <c r="B40" s="603"/>
      <c r="C40" s="603"/>
      <c r="D40" s="603"/>
      <c r="E40" s="603"/>
      <c r="F40" s="603"/>
      <c r="G40" s="603"/>
      <c r="H40" s="603"/>
      <c r="I40" s="603"/>
    </row>
    <row r="41" spans="1:9" ht="19.5" customHeight="1" x14ac:dyDescent="0.2">
      <c r="A41" s="603"/>
      <c r="B41" s="603"/>
      <c r="C41" s="603"/>
      <c r="D41" s="603"/>
      <c r="E41" s="603"/>
      <c r="F41" s="603"/>
      <c r="G41" s="603"/>
      <c r="H41" s="603"/>
      <c r="I41" s="603"/>
    </row>
    <row r="42" spans="1:9" ht="19.5" customHeight="1" x14ac:dyDescent="0.2">
      <c r="A42" s="603"/>
      <c r="B42" s="603"/>
      <c r="C42" s="603"/>
      <c r="D42" s="603"/>
      <c r="E42" s="603"/>
      <c r="F42" s="603"/>
      <c r="G42" s="603"/>
      <c r="H42" s="603"/>
      <c r="I42" s="603"/>
    </row>
    <row r="43" spans="1:9" ht="19.5" customHeight="1" x14ac:dyDescent="0.2">
      <c r="A43" s="603"/>
      <c r="B43" s="603"/>
      <c r="C43" s="603"/>
      <c r="D43" s="603"/>
      <c r="E43" s="603"/>
      <c r="F43" s="603"/>
      <c r="G43" s="603"/>
      <c r="H43" s="603"/>
      <c r="I43" s="603"/>
    </row>
    <row r="44" spans="1:9" ht="19.5" customHeight="1" x14ac:dyDescent="0.2">
      <c r="A44" s="603"/>
      <c r="B44" s="603"/>
      <c r="C44" s="603"/>
      <c r="D44" s="603"/>
      <c r="E44" s="603"/>
      <c r="F44" s="603"/>
      <c r="G44" s="603"/>
      <c r="H44" s="603"/>
      <c r="I44" s="603"/>
    </row>
    <row r="45" spans="1:9" ht="19.5" customHeight="1" x14ac:dyDescent="0.2">
      <c r="A45" s="603"/>
      <c r="B45" s="603"/>
      <c r="C45" s="603"/>
      <c r="D45" s="603"/>
      <c r="E45" s="603"/>
      <c r="F45" s="603"/>
      <c r="G45" s="603"/>
      <c r="H45" s="603"/>
      <c r="I45" s="603"/>
    </row>
    <row r="46" spans="1:9" ht="19.5" customHeight="1" x14ac:dyDescent="0.2">
      <c r="A46" s="603"/>
      <c r="B46" s="603"/>
      <c r="C46" s="603"/>
      <c r="D46" s="603"/>
      <c r="E46" s="603"/>
      <c r="F46" s="603"/>
      <c r="G46" s="603"/>
      <c r="H46" s="603"/>
      <c r="I46" s="603"/>
    </row>
    <row r="47" spans="1:9" ht="19.5" customHeight="1" x14ac:dyDescent="0.2">
      <c r="A47" s="603"/>
      <c r="B47" s="603"/>
      <c r="C47" s="603"/>
      <c r="D47" s="603"/>
      <c r="E47" s="603"/>
      <c r="F47" s="603"/>
      <c r="G47" s="603"/>
      <c r="H47" s="603"/>
      <c r="I47" s="603"/>
    </row>
    <row r="48" spans="1:9" ht="19.5" customHeight="1" x14ac:dyDescent="0.2">
      <c r="A48" s="603"/>
      <c r="B48" s="603"/>
      <c r="C48" s="603"/>
      <c r="D48" s="603"/>
      <c r="E48" s="603"/>
      <c r="F48" s="603"/>
      <c r="G48" s="603"/>
      <c r="H48" s="603"/>
      <c r="I48" s="603"/>
    </row>
    <row r="49" spans="1:9" ht="19.5" customHeight="1" x14ac:dyDescent="0.2">
      <c r="A49" s="603"/>
      <c r="B49" s="603"/>
      <c r="C49" s="603"/>
      <c r="D49" s="603"/>
      <c r="E49" s="603"/>
      <c r="F49" s="603"/>
      <c r="G49" s="603"/>
      <c r="H49" s="603"/>
      <c r="I49" s="603"/>
    </row>
    <row r="50" spans="1:9" ht="19.5" customHeight="1" x14ac:dyDescent="0.2">
      <c r="A50" s="603"/>
      <c r="B50" s="603"/>
      <c r="C50" s="603"/>
      <c r="D50" s="603"/>
      <c r="E50" s="603"/>
      <c r="F50" s="603"/>
      <c r="G50" s="603"/>
      <c r="H50" s="603"/>
      <c r="I50" s="603"/>
    </row>
    <row r="51" spans="1:9" ht="19.5" customHeight="1" x14ac:dyDescent="0.2">
      <c r="A51" s="603"/>
      <c r="B51" s="603"/>
      <c r="C51" s="603"/>
      <c r="D51" s="603"/>
      <c r="E51" s="603"/>
      <c r="F51" s="603"/>
      <c r="G51" s="603"/>
      <c r="H51" s="603"/>
      <c r="I51" s="603"/>
    </row>
    <row r="52" spans="1:9" ht="19.5" customHeight="1" x14ac:dyDescent="0.2">
      <c r="A52" s="603"/>
      <c r="B52" s="603"/>
      <c r="C52" s="603"/>
      <c r="D52" s="603"/>
      <c r="E52" s="603"/>
      <c r="F52" s="603"/>
      <c r="G52" s="603"/>
      <c r="H52" s="603"/>
      <c r="I52" s="603"/>
    </row>
    <row r="53" spans="1:9" ht="19.5" customHeight="1" x14ac:dyDescent="0.2">
      <c r="A53" s="603"/>
      <c r="B53" s="603"/>
      <c r="C53" s="603"/>
      <c r="D53" s="603"/>
      <c r="E53" s="603"/>
      <c r="F53" s="603"/>
      <c r="G53" s="603"/>
      <c r="H53" s="603"/>
      <c r="I53" s="603"/>
    </row>
    <row r="54" spans="1:9" ht="19.5" customHeight="1" x14ac:dyDescent="0.2">
      <c r="A54" s="603"/>
      <c r="B54" s="603"/>
      <c r="C54" s="603"/>
      <c r="D54" s="603"/>
      <c r="E54" s="603"/>
      <c r="F54" s="603"/>
      <c r="G54" s="603"/>
      <c r="H54" s="603"/>
      <c r="I54" s="603"/>
    </row>
    <row r="55" spans="1:9" ht="19.5" customHeight="1" x14ac:dyDescent="0.2">
      <c r="A55" s="603"/>
      <c r="B55" s="603"/>
      <c r="C55" s="603"/>
      <c r="D55" s="603"/>
      <c r="E55" s="603"/>
      <c r="F55" s="603"/>
      <c r="G55" s="603"/>
      <c r="H55" s="603"/>
      <c r="I55" s="603"/>
    </row>
    <row r="56" spans="1:9" ht="19.5" customHeight="1" x14ac:dyDescent="0.2">
      <c r="A56" s="603"/>
      <c r="B56" s="603"/>
      <c r="C56" s="603"/>
      <c r="D56" s="603"/>
      <c r="E56" s="603"/>
      <c r="F56" s="603"/>
      <c r="G56" s="603"/>
      <c r="H56" s="603"/>
      <c r="I56" s="603"/>
    </row>
    <row r="57" spans="1:9" ht="19.5" customHeight="1" x14ac:dyDescent="0.2">
      <c r="A57" s="603"/>
      <c r="B57" s="603"/>
      <c r="C57" s="603"/>
      <c r="D57" s="603"/>
      <c r="E57" s="603"/>
      <c r="F57" s="603"/>
      <c r="G57" s="603"/>
      <c r="H57" s="603"/>
      <c r="I57" s="603"/>
    </row>
    <row r="58" spans="1:9" ht="19.5" customHeight="1" x14ac:dyDescent="0.2">
      <c r="A58" s="603"/>
      <c r="B58" s="603"/>
      <c r="C58" s="603"/>
      <c r="D58" s="603"/>
      <c r="E58" s="603"/>
      <c r="F58" s="603"/>
      <c r="G58" s="603"/>
      <c r="H58" s="603"/>
      <c r="I58" s="603"/>
    </row>
    <row r="59" spans="1:9" ht="14.4" x14ac:dyDescent="0.2">
      <c r="A59" s="603"/>
      <c r="B59" s="603"/>
      <c r="C59" s="603"/>
      <c r="D59" s="603"/>
      <c r="E59" s="603"/>
      <c r="F59" s="603"/>
      <c r="G59" s="603"/>
      <c r="H59" s="603"/>
      <c r="I59" s="603"/>
    </row>
    <row r="60" spans="1:9" ht="14.4" x14ac:dyDescent="0.2">
      <c r="A60" s="603"/>
      <c r="B60" s="603"/>
      <c r="C60" s="603"/>
      <c r="D60" s="603"/>
      <c r="E60" s="603"/>
      <c r="F60" s="603"/>
      <c r="G60" s="603"/>
      <c r="H60" s="603"/>
      <c r="I60" s="603"/>
    </row>
    <row r="61" spans="1:9" ht="14.4" x14ac:dyDescent="0.2">
      <c r="A61" s="603"/>
      <c r="B61" s="603"/>
      <c r="C61" s="603"/>
      <c r="D61" s="603"/>
      <c r="E61" s="603"/>
      <c r="F61" s="603"/>
      <c r="G61" s="603"/>
      <c r="H61" s="603"/>
      <c r="I61" s="603"/>
    </row>
  </sheetData>
  <mergeCells count="36">
    <mergeCell ref="B25:C25"/>
    <mergeCell ref="D25:I25"/>
    <mergeCell ref="H27:I27"/>
    <mergeCell ref="B22:C22"/>
    <mergeCell ref="D22:I22"/>
    <mergeCell ref="B23:C23"/>
    <mergeCell ref="D23:F23"/>
    <mergeCell ref="H23:I23"/>
    <mergeCell ref="B24:C24"/>
    <mergeCell ref="D24:I24"/>
    <mergeCell ref="B19:C19"/>
    <mergeCell ref="D19:I19"/>
    <mergeCell ref="B20:C20"/>
    <mergeCell ref="D20:I20"/>
    <mergeCell ref="B21:C21"/>
    <mergeCell ref="D21:I21"/>
    <mergeCell ref="B13:C13"/>
    <mergeCell ref="D13:I13"/>
    <mergeCell ref="B14:C14"/>
    <mergeCell ref="D14:I14"/>
    <mergeCell ref="B18:C18"/>
    <mergeCell ref="D18:I18"/>
    <mergeCell ref="B10:C10"/>
    <mergeCell ref="D10:I10"/>
    <mergeCell ref="B11:C11"/>
    <mergeCell ref="D11:I11"/>
    <mergeCell ref="B12:C12"/>
    <mergeCell ref="D12:F12"/>
    <mergeCell ref="H12:I12"/>
    <mergeCell ref="B9:C9"/>
    <mergeCell ref="D9:I9"/>
    <mergeCell ref="A4:J4"/>
    <mergeCell ref="B7:C7"/>
    <mergeCell ref="D7:I7"/>
    <mergeCell ref="B8:C8"/>
    <mergeCell ref="D8:I8"/>
  </mergeCells>
  <phoneticPr fontId="4"/>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25"/>
  <sheetViews>
    <sheetView view="pageBreakPreview" zoomScaleNormal="100" zoomScaleSheetLayoutView="100" workbookViewId="0">
      <selection activeCell="B1" sqref="B1:H1"/>
    </sheetView>
  </sheetViews>
  <sheetFormatPr defaultColWidth="9" defaultRowHeight="13.2" x14ac:dyDescent="0.2"/>
  <cols>
    <col min="1" max="2" width="3.6640625" style="6" customWidth="1"/>
    <col min="3" max="3" width="23.6640625" style="6" customWidth="1"/>
    <col min="4" max="4" width="11.6640625" style="6" customWidth="1"/>
    <col min="5" max="5" width="26" style="6" bestFit="1" customWidth="1"/>
    <col min="6" max="6" width="16.6640625" style="6" customWidth="1"/>
    <col min="7" max="7" width="5.6640625" style="6" customWidth="1"/>
    <col min="8" max="8" width="14.44140625" style="6" bestFit="1" customWidth="1"/>
    <col min="9" max="9" width="3.6640625" style="6" customWidth="1"/>
    <col min="10" max="16384" width="9" style="6"/>
  </cols>
  <sheetData>
    <row r="1" spans="1:9" ht="20.100000000000001" customHeight="1" x14ac:dyDescent="0.2">
      <c r="A1" s="5"/>
      <c r="B1" s="810" t="s">
        <v>321</v>
      </c>
      <c r="C1" s="810"/>
      <c r="D1" s="810"/>
      <c r="E1" s="810"/>
      <c r="F1" s="810"/>
      <c r="G1" s="810"/>
      <c r="H1" s="810"/>
      <c r="I1" s="5"/>
    </row>
    <row r="2" spans="1:9" ht="3" customHeight="1" x14ac:dyDescent="0.2">
      <c r="A2" s="5"/>
      <c r="B2" s="5"/>
      <c r="C2" s="5"/>
      <c r="D2" s="5"/>
      <c r="E2" s="5"/>
      <c r="F2" s="5"/>
      <c r="G2" s="5"/>
      <c r="H2" s="5"/>
      <c r="I2" s="5"/>
    </row>
    <row r="3" spans="1:9" ht="29.25" customHeight="1" x14ac:dyDescent="0.2">
      <c r="B3" s="811" t="s">
        <v>319</v>
      </c>
      <c r="C3" s="811"/>
      <c r="D3" s="811"/>
      <c r="E3" s="811"/>
      <c r="F3" s="811"/>
      <c r="G3" s="811"/>
      <c r="H3" s="811"/>
      <c r="I3" s="7"/>
    </row>
    <row r="4" spans="1:9" ht="3" customHeight="1" x14ac:dyDescent="0.2"/>
    <row r="5" spans="1:9" s="8" customFormat="1" ht="20.100000000000001" customHeight="1" thickBot="1" x14ac:dyDescent="0.25">
      <c r="B5" s="58" t="s">
        <v>106</v>
      </c>
      <c r="C5" s="59" t="s">
        <v>65</v>
      </c>
      <c r="D5" s="59"/>
      <c r="E5" s="59"/>
      <c r="F5" s="59"/>
      <c r="G5" s="59"/>
      <c r="H5" s="60"/>
    </row>
    <row r="6" spans="1:9" s="8" customFormat="1" ht="20.100000000000001" customHeight="1" x14ac:dyDescent="0.2">
      <c r="B6" s="812" t="s">
        <v>107</v>
      </c>
      <c r="C6" s="814" t="s">
        <v>66</v>
      </c>
      <c r="D6" s="815"/>
      <c r="E6" s="816"/>
      <c r="F6" s="804" t="s">
        <v>67</v>
      </c>
      <c r="G6" s="805"/>
      <c r="H6" s="40" t="s">
        <v>94</v>
      </c>
    </row>
    <row r="7" spans="1:9" s="8" customFormat="1" ht="20.100000000000001" customHeight="1" thickBot="1" x14ac:dyDescent="0.25">
      <c r="B7" s="813"/>
      <c r="C7" s="41" t="s">
        <v>68</v>
      </c>
      <c r="D7" s="817" t="s">
        <v>69</v>
      </c>
      <c r="E7" s="818"/>
      <c r="F7" s="806" t="s">
        <v>121</v>
      </c>
      <c r="G7" s="807"/>
      <c r="H7" s="42" t="s">
        <v>95</v>
      </c>
    </row>
    <row r="8" spans="1:9" s="8" customFormat="1" ht="20.100000000000001" customHeight="1" x14ac:dyDescent="0.2">
      <c r="B8" s="43">
        <v>1</v>
      </c>
      <c r="C8" s="44"/>
      <c r="D8" s="45" t="s">
        <v>70</v>
      </c>
      <c r="E8" s="46" t="s">
        <v>71</v>
      </c>
      <c r="F8" s="808"/>
      <c r="G8" s="809"/>
      <c r="H8" s="47" t="e">
        <f>F8/$F$13</f>
        <v>#DIV/0!</v>
      </c>
    </row>
    <row r="9" spans="1:9" s="8" customFormat="1" ht="20.100000000000001" customHeight="1" x14ac:dyDescent="0.2">
      <c r="A9" s="9"/>
      <c r="B9" s="48">
        <v>2</v>
      </c>
      <c r="C9" s="49"/>
      <c r="D9" s="50" t="s">
        <v>72</v>
      </c>
      <c r="E9" s="49" t="s">
        <v>71</v>
      </c>
      <c r="F9" s="798"/>
      <c r="G9" s="799"/>
      <c r="H9" s="51" t="e">
        <f>F9/$F$13</f>
        <v>#DIV/0!</v>
      </c>
    </row>
    <row r="10" spans="1:9" s="8" customFormat="1" ht="20.100000000000001" customHeight="1" x14ac:dyDescent="0.2">
      <c r="A10" s="9"/>
      <c r="B10" s="48">
        <v>3</v>
      </c>
      <c r="C10" s="49"/>
      <c r="D10" s="50" t="s">
        <v>72</v>
      </c>
      <c r="E10" s="49" t="s">
        <v>71</v>
      </c>
      <c r="F10" s="798"/>
      <c r="G10" s="799"/>
      <c r="H10" s="51" t="e">
        <f>F10/$F$13</f>
        <v>#DIV/0!</v>
      </c>
    </row>
    <row r="11" spans="1:9" s="8" customFormat="1" ht="20.100000000000001" customHeight="1" x14ac:dyDescent="0.2">
      <c r="A11" s="9"/>
      <c r="B11" s="48">
        <v>4</v>
      </c>
      <c r="C11" s="49"/>
      <c r="D11" s="50" t="s">
        <v>72</v>
      </c>
      <c r="E11" s="49" t="s">
        <v>71</v>
      </c>
      <c r="F11" s="798"/>
      <c r="G11" s="799"/>
      <c r="H11" s="51" t="e">
        <f>F11/$F$13</f>
        <v>#DIV/0!</v>
      </c>
    </row>
    <row r="12" spans="1:9" s="8" customFormat="1" ht="20.100000000000001" customHeight="1" thickBot="1" x14ac:dyDescent="0.25">
      <c r="B12" s="52">
        <v>5</v>
      </c>
      <c r="C12" s="53"/>
      <c r="D12" s="54" t="s">
        <v>72</v>
      </c>
      <c r="E12" s="55" t="s">
        <v>71</v>
      </c>
      <c r="F12" s="800"/>
      <c r="G12" s="801"/>
      <c r="H12" s="56" t="e">
        <f>F12/$F$13</f>
        <v>#DIV/0!</v>
      </c>
    </row>
    <row r="13" spans="1:9" s="8" customFormat="1" ht="20.100000000000001" customHeight="1" thickTop="1" thickBot="1" x14ac:dyDescent="0.25">
      <c r="B13" s="823" t="s">
        <v>73</v>
      </c>
      <c r="C13" s="824"/>
      <c r="D13" s="824"/>
      <c r="E13" s="825"/>
      <c r="F13" s="802">
        <f>SUM(F8:F12)</f>
        <v>0</v>
      </c>
      <c r="G13" s="803"/>
      <c r="H13" s="57" t="e">
        <f>SUM(H8:H12)</f>
        <v>#DIV/0!</v>
      </c>
    </row>
    <row r="14" spans="1:9" s="8" customFormat="1" ht="19.5" customHeight="1" x14ac:dyDescent="0.2">
      <c r="B14" s="39"/>
      <c r="C14" s="39"/>
      <c r="D14" s="39"/>
      <c r="E14" s="39"/>
      <c r="F14" s="61"/>
      <c r="G14" s="61"/>
      <c r="H14" s="62"/>
    </row>
    <row r="15" spans="1:9" ht="19.5" customHeight="1" x14ac:dyDescent="0.2">
      <c r="B15" s="63"/>
      <c r="C15" s="64"/>
      <c r="D15" s="65"/>
      <c r="E15" s="64"/>
      <c r="F15" s="63"/>
      <c r="G15" s="63"/>
      <c r="H15" s="63"/>
    </row>
    <row r="16" spans="1:9" ht="36" customHeight="1" x14ac:dyDescent="0.2">
      <c r="B16" s="63"/>
      <c r="C16" s="64"/>
      <c r="D16" s="65"/>
      <c r="E16" s="64"/>
      <c r="F16" s="592" t="s">
        <v>355</v>
      </c>
      <c r="G16" s="822"/>
      <c r="H16" s="822"/>
    </row>
    <row r="17" spans="1:9" ht="13.5" customHeight="1" x14ac:dyDescent="0.2">
      <c r="A17" s="38"/>
      <c r="B17" s="31" t="s">
        <v>2</v>
      </c>
      <c r="C17" s="544" t="s">
        <v>381</v>
      </c>
      <c r="D17" s="565"/>
      <c r="E17" s="35"/>
      <c r="F17" s="36"/>
      <c r="G17" s="36"/>
      <c r="H17" s="36"/>
      <c r="I17" s="7"/>
    </row>
    <row r="18" spans="1:9" ht="13.5" customHeight="1" x14ac:dyDescent="0.2">
      <c r="A18" s="38"/>
      <c r="B18" s="31" t="s">
        <v>101</v>
      </c>
      <c r="C18" s="23" t="s">
        <v>382</v>
      </c>
      <c r="D18" s="560"/>
      <c r="E18" s="561"/>
      <c r="F18" s="36"/>
      <c r="G18" s="36"/>
      <c r="H18" s="36"/>
      <c r="I18" s="7"/>
    </row>
    <row r="19" spans="1:9" ht="13.5" customHeight="1" x14ac:dyDescent="0.2">
      <c r="A19" s="38"/>
      <c r="B19" s="32" t="s">
        <v>102</v>
      </c>
      <c r="C19" s="24" t="s">
        <v>364</v>
      </c>
      <c r="D19" s="37"/>
      <c r="E19" s="37"/>
      <c r="F19" s="37"/>
      <c r="G19" s="37"/>
      <c r="H19" s="37"/>
      <c r="I19" s="7"/>
    </row>
    <row r="20" spans="1:9" ht="13.5" customHeight="1" x14ac:dyDescent="0.2">
      <c r="A20" s="38"/>
      <c r="B20" s="32" t="s">
        <v>74</v>
      </c>
      <c r="C20" s="24" t="s">
        <v>366</v>
      </c>
      <c r="D20" s="37"/>
      <c r="E20" s="37"/>
      <c r="F20" s="37"/>
      <c r="G20" s="37"/>
      <c r="H20" s="37"/>
      <c r="I20" s="7"/>
    </row>
    <row r="21" spans="1:9" ht="13.5" customHeight="1" x14ac:dyDescent="0.2">
      <c r="A21" s="38"/>
      <c r="B21" s="32" t="s">
        <v>103</v>
      </c>
      <c r="C21" s="24" t="s">
        <v>123</v>
      </c>
      <c r="D21" s="37"/>
      <c r="E21" s="37"/>
      <c r="F21" s="37"/>
      <c r="G21" s="37"/>
      <c r="H21" s="37"/>
      <c r="I21" s="7"/>
    </row>
    <row r="22" spans="1:9" ht="13.5" customHeight="1" x14ac:dyDescent="0.2">
      <c r="A22" s="38"/>
      <c r="B22" s="32" t="s">
        <v>103</v>
      </c>
      <c r="C22" s="819" t="s">
        <v>372</v>
      </c>
      <c r="D22" s="820"/>
      <c r="E22" s="820"/>
      <c r="F22" s="820"/>
      <c r="G22" s="820"/>
      <c r="H22" s="820"/>
      <c r="I22" s="7"/>
    </row>
    <row r="23" spans="1:9" ht="13.5" customHeight="1" x14ac:dyDescent="0.2">
      <c r="A23" s="38"/>
      <c r="B23" s="32"/>
      <c r="C23" s="820"/>
      <c r="D23" s="820"/>
      <c r="E23" s="820"/>
      <c r="F23" s="820"/>
      <c r="G23" s="820"/>
      <c r="H23" s="820"/>
      <c r="I23" s="7"/>
    </row>
    <row r="24" spans="1:9" ht="13.5" customHeight="1" x14ac:dyDescent="0.2">
      <c r="A24" s="38"/>
      <c r="B24" s="32" t="s">
        <v>103</v>
      </c>
      <c r="C24" s="821" t="s">
        <v>383</v>
      </c>
      <c r="D24" s="821"/>
      <c r="E24" s="821"/>
      <c r="F24" s="821"/>
      <c r="G24" s="821"/>
      <c r="H24" s="821"/>
      <c r="I24" s="7"/>
    </row>
    <row r="25" spans="1:9" ht="18" customHeight="1" x14ac:dyDescent="0.2">
      <c r="A25" s="38"/>
      <c r="B25" s="32" t="s">
        <v>105</v>
      </c>
      <c r="C25" s="821" t="s">
        <v>323</v>
      </c>
      <c r="D25" s="821"/>
      <c r="E25" s="821"/>
      <c r="F25" s="821"/>
      <c r="G25" s="821"/>
      <c r="H25" s="821"/>
      <c r="I25" s="7"/>
    </row>
  </sheetData>
  <mergeCells count="18">
    <mergeCell ref="C22:H23"/>
    <mergeCell ref="C24:H24"/>
    <mergeCell ref="C25:H25"/>
    <mergeCell ref="G16:H16"/>
    <mergeCell ref="B13:E13"/>
    <mergeCell ref="B1:H1"/>
    <mergeCell ref="B3:H3"/>
    <mergeCell ref="B6:B7"/>
    <mergeCell ref="C6:E6"/>
    <mergeCell ref="D7:E7"/>
    <mergeCell ref="F10:G10"/>
    <mergeCell ref="F11:G11"/>
    <mergeCell ref="F12:G12"/>
    <mergeCell ref="F13:G13"/>
    <mergeCell ref="F6:G6"/>
    <mergeCell ref="F7:G7"/>
    <mergeCell ref="F8:G8"/>
    <mergeCell ref="F9:G9"/>
  </mergeCells>
  <phoneticPr fontId="4"/>
  <pageMargins left="0.78740157480314965" right="0.78740157480314965" top="0.78740157480314965" bottom="0.78740157480314965" header="0.51181102362204722" footer="0.51181102362204722"/>
  <pageSetup paperSize="9" scale="8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5"/>
  <sheetViews>
    <sheetView showGridLines="0" view="pageBreakPreview" topLeftCell="A7" zoomScale="85" zoomScaleNormal="100" zoomScaleSheetLayoutView="85" workbookViewId="0">
      <selection activeCell="H10" sqref="H10:I10"/>
    </sheetView>
  </sheetViews>
  <sheetFormatPr defaultRowHeight="13.2" x14ac:dyDescent="0.2"/>
  <cols>
    <col min="1" max="1" width="2.109375" customWidth="1"/>
    <col min="2" max="2" width="3.6640625" customWidth="1"/>
    <col min="3" max="3" width="25.6640625" customWidth="1"/>
    <col min="4" max="6" width="20.6640625" style="214" customWidth="1"/>
    <col min="7" max="7" width="3.6640625" style="215" customWidth="1"/>
    <col min="8" max="8" width="18.109375" style="215" customWidth="1"/>
    <col min="9" max="9" width="21.33203125" customWidth="1"/>
    <col min="10" max="10" width="3.109375" customWidth="1"/>
  </cols>
  <sheetData>
    <row r="1" spans="1:9" ht="20.100000000000001" customHeight="1" x14ac:dyDescent="0.2">
      <c r="A1" s="14"/>
      <c r="B1" s="311" t="s">
        <v>322</v>
      </c>
      <c r="C1" s="14"/>
      <c r="D1" s="201"/>
      <c r="E1" s="201"/>
      <c r="F1" s="201"/>
      <c r="G1" s="202"/>
      <c r="H1" s="202"/>
      <c r="I1" s="14"/>
    </row>
    <row r="2" spans="1:9" ht="30" customHeight="1" x14ac:dyDescent="0.2">
      <c r="A2" s="14"/>
      <c r="B2" s="280"/>
      <c r="C2" s="14"/>
      <c r="D2" s="201"/>
      <c r="E2" s="201"/>
      <c r="F2" s="201"/>
      <c r="G2" s="202"/>
      <c r="H2" s="202"/>
      <c r="I2" s="14"/>
    </row>
    <row r="3" spans="1:9" ht="30" customHeight="1" x14ac:dyDescent="0.2">
      <c r="A3" s="14"/>
      <c r="B3" s="830" t="s">
        <v>298</v>
      </c>
      <c r="C3" s="831"/>
      <c r="D3" s="831"/>
      <c r="E3" s="831"/>
      <c r="F3" s="831"/>
      <c r="G3" s="831"/>
      <c r="H3" s="831"/>
      <c r="I3" s="831"/>
    </row>
    <row r="4" spans="1:9" ht="30" customHeight="1" x14ac:dyDescent="0.2">
      <c r="A4" s="14"/>
      <c r="B4" s="15"/>
      <c r="C4" s="15"/>
      <c r="D4" s="203"/>
      <c r="E4" s="203"/>
      <c r="F4" s="203"/>
      <c r="G4" s="204"/>
      <c r="H4" s="204"/>
      <c r="I4" s="15"/>
    </row>
    <row r="5" spans="1:9" ht="30" customHeight="1" thickBot="1" x14ac:dyDescent="0.25">
      <c r="A5" s="14"/>
      <c r="B5" s="75" t="s">
        <v>282</v>
      </c>
      <c r="C5" s="69" t="s">
        <v>299</v>
      </c>
      <c r="D5" s="203"/>
      <c r="E5" s="203"/>
      <c r="F5" s="203"/>
      <c r="G5" s="204"/>
      <c r="H5" s="204"/>
      <c r="I5" s="15"/>
    </row>
    <row r="6" spans="1:9" s="71" customFormat="1" ht="30" customHeight="1" x14ac:dyDescent="0.2">
      <c r="A6" s="22"/>
      <c r="B6" s="850" t="s">
        <v>104</v>
      </c>
      <c r="C6" s="851"/>
      <c r="D6" s="302" t="s">
        <v>161</v>
      </c>
      <c r="E6" s="302" t="s">
        <v>160</v>
      </c>
      <c r="F6" s="842" t="s">
        <v>162</v>
      </c>
      <c r="G6" s="843"/>
      <c r="H6" s="832" t="s">
        <v>100</v>
      </c>
      <c r="I6" s="833"/>
    </row>
    <row r="7" spans="1:9" s="71" customFormat="1" ht="30" customHeight="1" thickBot="1" x14ac:dyDescent="0.25">
      <c r="A7" s="22"/>
      <c r="B7" s="852"/>
      <c r="C7" s="853"/>
      <c r="D7" s="317" t="s">
        <v>163</v>
      </c>
      <c r="E7" s="317" t="s">
        <v>164</v>
      </c>
      <c r="F7" s="844"/>
      <c r="G7" s="845"/>
      <c r="H7" s="834"/>
      <c r="I7" s="835"/>
    </row>
    <row r="8" spans="1:9" s="71" customFormat="1" ht="30" customHeight="1" x14ac:dyDescent="0.2">
      <c r="A8" s="22"/>
      <c r="B8" s="846" t="s">
        <v>340</v>
      </c>
      <c r="C8" s="847"/>
      <c r="D8" s="227"/>
      <c r="E8" s="227"/>
      <c r="F8" s="228"/>
      <c r="G8" s="229" t="s">
        <v>122</v>
      </c>
      <c r="H8" s="836" t="s">
        <v>432</v>
      </c>
      <c r="I8" s="837"/>
    </row>
    <row r="9" spans="1:9" s="71" customFormat="1" ht="30" customHeight="1" x14ac:dyDescent="0.2">
      <c r="A9" s="22"/>
      <c r="B9" s="854" t="s">
        <v>341</v>
      </c>
      <c r="C9" s="855"/>
      <c r="D9" s="433"/>
      <c r="E9" s="433"/>
      <c r="F9" s="434"/>
      <c r="G9" s="316" t="s">
        <v>122</v>
      </c>
      <c r="H9" s="739" t="s">
        <v>320</v>
      </c>
      <c r="I9" s="856"/>
    </row>
    <row r="10" spans="1:9" s="71" customFormat="1" ht="30" customHeight="1" x14ac:dyDescent="0.2">
      <c r="A10" s="332"/>
      <c r="B10" s="840" t="s">
        <v>342</v>
      </c>
      <c r="C10" s="841"/>
      <c r="D10" s="314"/>
      <c r="E10" s="314"/>
      <c r="F10" s="314"/>
      <c r="G10" s="316" t="s">
        <v>122</v>
      </c>
      <c r="H10" s="826" t="s">
        <v>177</v>
      </c>
      <c r="I10" s="827"/>
    </row>
    <row r="11" spans="1:9" s="71" customFormat="1" ht="30" customHeight="1" x14ac:dyDescent="0.2">
      <c r="A11" s="332"/>
      <c r="B11" s="335"/>
      <c r="C11" s="336" t="s">
        <v>170</v>
      </c>
      <c r="D11" s="314"/>
      <c r="E11" s="314"/>
      <c r="F11" s="315"/>
      <c r="G11" s="316" t="s">
        <v>122</v>
      </c>
      <c r="H11" s="826"/>
      <c r="I11" s="827"/>
    </row>
    <row r="12" spans="1:9" s="71" customFormat="1" ht="30" customHeight="1" x14ac:dyDescent="0.2">
      <c r="A12" s="22"/>
      <c r="B12" s="337"/>
      <c r="C12" s="336" t="s">
        <v>168</v>
      </c>
      <c r="D12" s="314"/>
      <c r="E12" s="314"/>
      <c r="F12" s="315"/>
      <c r="G12" s="316" t="s">
        <v>122</v>
      </c>
      <c r="H12" s="826"/>
      <c r="I12" s="827"/>
    </row>
    <row r="13" spans="1:9" s="71" customFormat="1" ht="30" customHeight="1" x14ac:dyDescent="0.2">
      <c r="A13" s="22"/>
      <c r="B13" s="337"/>
      <c r="C13" s="338" t="s">
        <v>169</v>
      </c>
      <c r="D13" s="314"/>
      <c r="E13" s="314"/>
      <c r="F13" s="315"/>
      <c r="G13" s="316" t="s">
        <v>122</v>
      </c>
      <c r="H13" s="826"/>
      <c r="I13" s="827"/>
    </row>
    <row r="14" spans="1:9" s="71" customFormat="1" ht="30" customHeight="1" x14ac:dyDescent="0.2">
      <c r="A14" s="22"/>
      <c r="B14" s="373"/>
      <c r="C14" s="438"/>
      <c r="D14" s="433"/>
      <c r="E14" s="433"/>
      <c r="F14" s="434"/>
      <c r="G14" s="435" t="s">
        <v>178</v>
      </c>
      <c r="H14" s="828"/>
      <c r="I14" s="829"/>
    </row>
    <row r="15" spans="1:9" s="71" customFormat="1" ht="30" customHeight="1" thickBot="1" x14ac:dyDescent="0.25">
      <c r="A15" s="22"/>
      <c r="B15" s="848" t="s">
        <v>119</v>
      </c>
      <c r="C15" s="849"/>
      <c r="D15" s="436"/>
      <c r="E15" s="436"/>
      <c r="F15" s="436"/>
      <c r="G15" s="437" t="s">
        <v>122</v>
      </c>
      <c r="H15" s="838" t="s">
        <v>177</v>
      </c>
      <c r="I15" s="839"/>
    </row>
    <row r="16" spans="1:9" s="71" customFormat="1" ht="30" customHeight="1" x14ac:dyDescent="0.15">
      <c r="A16" s="22"/>
      <c r="B16" s="20"/>
      <c r="C16" s="21"/>
      <c r="D16" s="205"/>
      <c r="E16" s="206"/>
      <c r="F16" s="207"/>
      <c r="G16" s="206"/>
      <c r="H16" s="206"/>
      <c r="I16" s="22"/>
    </row>
    <row r="17" spans="1:11" s="71" customFormat="1" ht="30" customHeight="1" x14ac:dyDescent="0.15">
      <c r="A17" s="22"/>
      <c r="B17" s="20"/>
      <c r="C17" s="21"/>
      <c r="D17" s="205"/>
      <c r="E17" s="206"/>
      <c r="F17" s="207"/>
      <c r="G17" s="206"/>
      <c r="H17" s="206"/>
      <c r="I17" s="22"/>
    </row>
    <row r="18" spans="1:11" s="71" customFormat="1" ht="30" customHeight="1" x14ac:dyDescent="0.2">
      <c r="A18" s="72"/>
      <c r="B18" s="72"/>
      <c r="C18" s="72"/>
      <c r="D18" s="208"/>
      <c r="E18" s="208"/>
      <c r="F18" s="208"/>
      <c r="G18" s="209"/>
      <c r="H18" s="288" t="s">
        <v>354</v>
      </c>
      <c r="I18" s="521"/>
    </row>
    <row r="19" spans="1:11" s="71" customFormat="1" ht="12" x14ac:dyDescent="0.2">
      <c r="A19" s="72"/>
      <c r="B19" s="74" t="s">
        <v>2</v>
      </c>
      <c r="C19" s="23" t="s">
        <v>363</v>
      </c>
      <c r="D19" s="210"/>
      <c r="E19" s="210"/>
      <c r="F19" s="210"/>
      <c r="G19" s="211"/>
      <c r="H19" s="211"/>
      <c r="J19" s="23"/>
      <c r="K19" s="23"/>
    </row>
    <row r="20" spans="1:11" s="71" customFormat="1" ht="12" x14ac:dyDescent="0.2">
      <c r="A20" s="72"/>
      <c r="B20" s="74" t="s">
        <v>102</v>
      </c>
      <c r="C20" s="24" t="s">
        <v>364</v>
      </c>
      <c r="D20" s="212"/>
      <c r="E20" s="212"/>
      <c r="F20" s="212"/>
      <c r="G20" s="213"/>
      <c r="H20" s="213"/>
      <c r="I20" s="24"/>
      <c r="J20" s="24"/>
      <c r="K20" s="24"/>
    </row>
    <row r="21" spans="1:11" s="71" customFormat="1" ht="12" x14ac:dyDescent="0.2">
      <c r="A21" s="72"/>
      <c r="B21" s="527" t="s">
        <v>2</v>
      </c>
      <c r="C21" s="526" t="s">
        <v>384</v>
      </c>
      <c r="D21" s="212"/>
      <c r="E21" s="212"/>
      <c r="F21" s="212"/>
      <c r="G21" s="213"/>
      <c r="H21" s="213"/>
      <c r="I21" s="526"/>
      <c r="J21" s="526"/>
      <c r="K21" s="526"/>
    </row>
    <row r="22" spans="1:11" s="71" customFormat="1" ht="12" x14ac:dyDescent="0.2">
      <c r="A22" s="72"/>
      <c r="B22" s="320" t="s">
        <v>2</v>
      </c>
      <c r="C22" s="319" t="s">
        <v>305</v>
      </c>
      <c r="D22" s="212"/>
      <c r="E22" s="212"/>
      <c r="F22" s="212"/>
      <c r="G22" s="213"/>
      <c r="H22" s="213"/>
      <c r="I22" s="319"/>
      <c r="J22" s="319"/>
      <c r="K22" s="319"/>
    </row>
    <row r="23" spans="1:11" s="71" customFormat="1" ht="12" x14ac:dyDescent="0.2">
      <c r="A23" s="72"/>
      <c r="B23" s="74" t="s">
        <v>103</v>
      </c>
      <c r="C23" s="24" t="s">
        <v>13</v>
      </c>
      <c r="D23" s="212"/>
      <c r="E23" s="212"/>
      <c r="F23" s="212"/>
      <c r="G23" s="213"/>
      <c r="H23" s="213"/>
      <c r="I23" s="24"/>
      <c r="J23" s="24"/>
      <c r="K23" s="24"/>
    </row>
    <row r="24" spans="1:11" s="71" customFormat="1" ht="12" x14ac:dyDescent="0.2">
      <c r="A24" s="72"/>
      <c r="B24" s="74" t="s">
        <v>103</v>
      </c>
      <c r="C24" s="24" t="s">
        <v>367</v>
      </c>
      <c r="D24" s="212"/>
      <c r="E24" s="212"/>
      <c r="F24" s="212"/>
      <c r="G24" s="213"/>
      <c r="H24" s="213"/>
      <c r="I24" s="24"/>
      <c r="J24" s="24"/>
      <c r="K24" s="24"/>
    </row>
    <row r="25" spans="1:11" s="71" customFormat="1" ht="12" x14ac:dyDescent="0.2">
      <c r="A25" s="72"/>
      <c r="B25" s="595" t="s">
        <v>103</v>
      </c>
      <c r="C25" s="819" t="s">
        <v>372</v>
      </c>
      <c r="D25" s="819"/>
      <c r="E25" s="819"/>
      <c r="F25" s="819"/>
      <c r="G25" s="819"/>
      <c r="H25" s="819"/>
      <c r="I25" s="819"/>
      <c r="J25" s="25"/>
      <c r="K25" s="25"/>
    </row>
  </sheetData>
  <mergeCells count="17">
    <mergeCell ref="B3:I3"/>
    <mergeCell ref="H6:I7"/>
    <mergeCell ref="H8:I8"/>
    <mergeCell ref="H15:I15"/>
    <mergeCell ref="B10:C10"/>
    <mergeCell ref="F6:G7"/>
    <mergeCell ref="B8:C8"/>
    <mergeCell ref="B15:C15"/>
    <mergeCell ref="B6:C7"/>
    <mergeCell ref="B9:C9"/>
    <mergeCell ref="H9:I9"/>
    <mergeCell ref="C25:I25"/>
    <mergeCell ref="H10:I10"/>
    <mergeCell ref="H11:I11"/>
    <mergeCell ref="H12:I12"/>
    <mergeCell ref="H13:I13"/>
    <mergeCell ref="H14:I14"/>
  </mergeCells>
  <phoneticPr fontId="4"/>
  <printOptions horizontalCentered="1"/>
  <pageMargins left="0.78740157480314965" right="0.78740157480314965" top="0.78740157480314965" bottom="0.78740157480314965" header="0.51181102362204722" footer="0.51181102362204722"/>
  <pageSetup paperSize="9" scale="62"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F63"/>
  <sheetViews>
    <sheetView view="pageBreakPreview" topLeftCell="A37" zoomScale="85" zoomScaleNormal="70" zoomScaleSheetLayoutView="85" workbookViewId="0">
      <selection activeCell="C58" sqref="C58"/>
    </sheetView>
  </sheetViews>
  <sheetFormatPr defaultColWidth="8" defaultRowHeight="10.8" x14ac:dyDescent="0.15"/>
  <cols>
    <col min="1" max="3" width="3.6640625" style="11" customWidth="1"/>
    <col min="4" max="4" width="8" style="11" bestFit="1" customWidth="1"/>
    <col min="5" max="5" width="10.6640625" style="11" customWidth="1"/>
    <col min="6" max="6" width="4.6640625" style="11" customWidth="1"/>
    <col min="7" max="7" width="18.6640625" style="11" customWidth="1"/>
    <col min="8" max="8" width="10.6640625" style="11" customWidth="1"/>
    <col min="9" max="32" width="17.6640625" style="11" customWidth="1"/>
    <col min="33" max="33" width="2.6640625" style="11" customWidth="1"/>
    <col min="34" max="34" width="10.21875" style="11" customWidth="1"/>
    <col min="35" max="16384" width="8" style="11"/>
  </cols>
  <sheetData>
    <row r="1" spans="1:32" s="10" customFormat="1" ht="25.8" x14ac:dyDescent="0.2">
      <c r="B1" s="513" t="s">
        <v>304</v>
      </c>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row>
    <row r="2" spans="1:32" ht="8.25" customHeight="1" x14ac:dyDescent="0.15">
      <c r="B2" s="12"/>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row>
    <row r="3" spans="1:32" ht="45.75" customHeight="1" x14ac:dyDescent="0.15">
      <c r="B3" s="865" t="s">
        <v>300</v>
      </c>
      <c r="C3" s="866"/>
      <c r="D3" s="866"/>
      <c r="E3" s="866"/>
      <c r="F3" s="866"/>
      <c r="G3" s="866"/>
      <c r="H3" s="866"/>
      <c r="I3" s="866"/>
      <c r="J3" s="866"/>
      <c r="K3" s="866"/>
      <c r="L3" s="866"/>
      <c r="M3" s="866"/>
      <c r="N3" s="866"/>
      <c r="O3" s="866"/>
      <c r="P3" s="866"/>
      <c r="Q3" s="866"/>
      <c r="R3" s="866"/>
      <c r="S3" s="866"/>
      <c r="T3" s="866"/>
      <c r="U3" s="866"/>
      <c r="V3" s="866"/>
      <c r="W3" s="866"/>
      <c r="X3" s="866"/>
      <c r="Y3" s="866"/>
      <c r="Z3" s="866"/>
      <c r="AA3" s="866"/>
      <c r="AB3" s="866"/>
      <c r="AC3" s="866"/>
      <c r="AD3" s="866"/>
      <c r="AE3" s="866"/>
      <c r="AF3" s="866"/>
    </row>
    <row r="4" spans="1:32" ht="8.25" customHeight="1" x14ac:dyDescent="0.15">
      <c r="B4" s="12"/>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row>
    <row r="5" spans="1:32" s="68" customFormat="1" ht="20.100000000000001" customHeight="1" thickBot="1" x14ac:dyDescent="0.25">
      <c r="B5" s="75" t="s">
        <v>117</v>
      </c>
      <c r="C5" s="69" t="s">
        <v>75</v>
      </c>
      <c r="D5" s="69"/>
      <c r="E5" s="69"/>
      <c r="I5" s="76"/>
      <c r="J5" s="76"/>
      <c r="K5" s="76"/>
      <c r="L5" s="70"/>
      <c r="M5" s="70"/>
      <c r="N5" s="76"/>
      <c r="O5" s="76"/>
      <c r="P5" s="76"/>
      <c r="Q5" s="76"/>
      <c r="R5" s="76"/>
      <c r="S5" s="76"/>
      <c r="T5" s="76"/>
      <c r="U5" s="76"/>
      <c r="V5" s="76"/>
      <c r="W5" s="76"/>
      <c r="X5" s="76"/>
      <c r="Y5" s="76"/>
      <c r="Z5" s="76"/>
      <c r="AA5" s="76"/>
      <c r="AB5" s="76"/>
      <c r="AC5" s="76"/>
      <c r="AD5" s="76"/>
      <c r="AE5" s="76"/>
      <c r="AF5" s="77" t="s">
        <v>121</v>
      </c>
    </row>
    <row r="6" spans="1:32" s="79" customFormat="1" ht="20.100000000000001" customHeight="1" x14ac:dyDescent="0.2">
      <c r="A6" s="78"/>
      <c r="B6" s="861" t="s">
        <v>7</v>
      </c>
      <c r="C6" s="862"/>
      <c r="D6" s="862"/>
      <c r="E6" s="862"/>
      <c r="F6" s="862"/>
      <c r="G6" s="321"/>
      <c r="H6" s="321"/>
      <c r="I6" s="867" t="s">
        <v>286</v>
      </c>
      <c r="J6" s="862"/>
      <c r="K6" s="868"/>
      <c r="L6" s="869" t="s">
        <v>76</v>
      </c>
      <c r="M6" s="870"/>
      <c r="N6" s="870"/>
      <c r="O6" s="870"/>
      <c r="P6" s="870"/>
      <c r="Q6" s="870"/>
      <c r="R6" s="870"/>
      <c r="S6" s="870"/>
      <c r="T6" s="870"/>
      <c r="U6" s="870"/>
      <c r="V6" s="870"/>
      <c r="W6" s="870"/>
      <c r="X6" s="870"/>
      <c r="Y6" s="870"/>
      <c r="Z6" s="870"/>
      <c r="AA6" s="870"/>
      <c r="AB6" s="870"/>
      <c r="AC6" s="870"/>
      <c r="AD6" s="870"/>
      <c r="AE6" s="871"/>
      <c r="AF6" s="859" t="s">
        <v>62</v>
      </c>
    </row>
    <row r="7" spans="1:32" s="79" customFormat="1" ht="20.100000000000001" customHeight="1" thickBot="1" x14ac:dyDescent="0.25">
      <c r="A7" s="78"/>
      <c r="B7" s="863"/>
      <c r="C7" s="864"/>
      <c r="D7" s="864"/>
      <c r="E7" s="864"/>
      <c r="F7" s="864"/>
      <c r="G7" s="534"/>
      <c r="H7" s="534"/>
      <c r="I7" s="578" t="s">
        <v>343</v>
      </c>
      <c r="J7" s="588" t="s">
        <v>344</v>
      </c>
      <c r="K7" s="579" t="s">
        <v>345</v>
      </c>
      <c r="L7" s="588" t="s">
        <v>188</v>
      </c>
      <c r="M7" s="579" t="s">
        <v>189</v>
      </c>
      <c r="N7" s="588" t="s">
        <v>190</v>
      </c>
      <c r="O7" s="579" t="s">
        <v>191</v>
      </c>
      <c r="P7" s="588" t="s">
        <v>192</v>
      </c>
      <c r="Q7" s="579" t="s">
        <v>193</v>
      </c>
      <c r="R7" s="588" t="s">
        <v>194</v>
      </c>
      <c r="S7" s="579" t="s">
        <v>195</v>
      </c>
      <c r="T7" s="588" t="s">
        <v>196</v>
      </c>
      <c r="U7" s="579" t="s">
        <v>197</v>
      </c>
      <c r="V7" s="588" t="s">
        <v>198</v>
      </c>
      <c r="W7" s="579" t="s">
        <v>199</v>
      </c>
      <c r="X7" s="588" t="s">
        <v>200</v>
      </c>
      <c r="Y7" s="579" t="s">
        <v>201</v>
      </c>
      <c r="Z7" s="588" t="s">
        <v>202</v>
      </c>
      <c r="AA7" s="579" t="s">
        <v>203</v>
      </c>
      <c r="AB7" s="588" t="s">
        <v>204</v>
      </c>
      <c r="AC7" s="579" t="s">
        <v>205</v>
      </c>
      <c r="AD7" s="588" t="s">
        <v>228</v>
      </c>
      <c r="AE7" s="579" t="s">
        <v>229</v>
      </c>
      <c r="AF7" s="860"/>
    </row>
    <row r="8" spans="1:32" s="85" customFormat="1" ht="20.100000000000001" customHeight="1" x14ac:dyDescent="0.2">
      <c r="A8" s="80"/>
      <c r="B8" s="81">
        <v>1</v>
      </c>
      <c r="C8" s="82" t="s">
        <v>77</v>
      </c>
      <c r="D8" s="82"/>
      <c r="E8" s="82"/>
      <c r="F8" s="83"/>
      <c r="G8" s="83"/>
      <c r="H8" s="83"/>
      <c r="I8" s="378"/>
      <c r="J8" s="379"/>
      <c r="K8" s="379"/>
      <c r="L8" s="379"/>
      <c r="M8" s="379"/>
      <c r="N8" s="379"/>
      <c r="O8" s="379"/>
      <c r="P8" s="379"/>
      <c r="Q8" s="379"/>
      <c r="R8" s="379"/>
      <c r="S8" s="379"/>
      <c r="T8" s="379"/>
      <c r="U8" s="379"/>
      <c r="V8" s="379"/>
      <c r="W8" s="379"/>
      <c r="X8" s="379"/>
      <c r="Y8" s="379"/>
      <c r="Z8" s="379"/>
      <c r="AA8" s="379"/>
      <c r="AB8" s="379"/>
      <c r="AC8" s="379"/>
      <c r="AD8" s="379"/>
      <c r="AE8" s="379"/>
      <c r="AF8" s="84"/>
    </row>
    <row r="9" spans="1:32" s="85" customFormat="1" ht="20.100000000000001" customHeight="1" x14ac:dyDescent="0.2">
      <c r="A9" s="80"/>
      <c r="B9" s="86"/>
      <c r="C9" s="87" t="s">
        <v>299</v>
      </c>
      <c r="D9" s="88"/>
      <c r="E9" s="88"/>
      <c r="F9" s="89"/>
      <c r="G9" s="89"/>
      <c r="H9" s="89"/>
      <c r="I9" s="198"/>
      <c r="J9" s="199"/>
      <c r="K9" s="199"/>
      <c r="L9" s="199"/>
      <c r="M9" s="199"/>
      <c r="N9" s="199"/>
      <c r="O9" s="199"/>
      <c r="P9" s="199"/>
      <c r="Q9" s="199"/>
      <c r="R9" s="199"/>
      <c r="S9" s="199"/>
      <c r="T9" s="199"/>
      <c r="U9" s="199"/>
      <c r="V9" s="199"/>
      <c r="W9" s="199"/>
      <c r="X9" s="199"/>
      <c r="Y9" s="199"/>
      <c r="Z9" s="199"/>
      <c r="AA9" s="199"/>
      <c r="AB9" s="199"/>
      <c r="AC9" s="199"/>
      <c r="AD9" s="199"/>
      <c r="AE9" s="199"/>
      <c r="AF9" s="93"/>
    </row>
    <row r="10" spans="1:32" s="85" customFormat="1" ht="20.100000000000001" customHeight="1" x14ac:dyDescent="0.2">
      <c r="A10" s="80"/>
      <c r="B10" s="125"/>
      <c r="C10" s="219"/>
      <c r="D10" s="99"/>
      <c r="E10" s="99"/>
      <c r="F10" s="313"/>
      <c r="G10" s="323"/>
      <c r="H10" s="323"/>
      <c r="I10" s="200"/>
      <c r="J10" s="199"/>
      <c r="K10" s="439"/>
      <c r="L10" s="104"/>
      <c r="M10" s="104"/>
      <c r="N10" s="103"/>
      <c r="O10" s="104"/>
      <c r="P10" s="102"/>
      <c r="Q10" s="102"/>
      <c r="R10" s="102"/>
      <c r="S10" s="102"/>
      <c r="T10" s="102"/>
      <c r="U10" s="102"/>
      <c r="V10" s="102"/>
      <c r="W10" s="102"/>
      <c r="X10" s="102"/>
      <c r="Y10" s="102"/>
      <c r="Z10" s="102"/>
      <c r="AA10" s="102"/>
      <c r="AB10" s="102"/>
      <c r="AC10" s="102"/>
      <c r="AD10" s="102"/>
      <c r="AE10" s="102"/>
      <c r="AF10" s="98"/>
    </row>
    <row r="11" spans="1:32" s="85" customFormat="1" ht="20.100000000000001" customHeight="1" x14ac:dyDescent="0.2">
      <c r="A11" s="80"/>
      <c r="B11" s="106">
        <v>2</v>
      </c>
      <c r="C11" s="107" t="s">
        <v>78</v>
      </c>
      <c r="D11" s="107"/>
      <c r="E11" s="107"/>
      <c r="F11" s="107"/>
      <c r="G11" s="107"/>
      <c r="H11" s="107"/>
      <c r="I11" s="108"/>
      <c r="J11" s="109"/>
      <c r="K11" s="110"/>
      <c r="L11" s="110"/>
      <c r="M11" s="110"/>
      <c r="N11" s="110"/>
      <c r="O11" s="110"/>
      <c r="P11" s="110"/>
      <c r="Q11" s="110"/>
      <c r="R11" s="110"/>
      <c r="S11" s="110"/>
      <c r="T11" s="110"/>
      <c r="U11" s="110"/>
      <c r="V11" s="110"/>
      <c r="W11" s="110"/>
      <c r="X11" s="110"/>
      <c r="Y11" s="110"/>
      <c r="Z11" s="110"/>
      <c r="AA11" s="110"/>
      <c r="AB11" s="110"/>
      <c r="AC11" s="110"/>
      <c r="AD11" s="110"/>
      <c r="AE11" s="110"/>
      <c r="AF11" s="93"/>
    </row>
    <row r="12" spans="1:32" s="85" customFormat="1" ht="20.100000000000001" customHeight="1" x14ac:dyDescent="0.2">
      <c r="A12" s="80"/>
      <c r="B12" s="86"/>
      <c r="C12" s="111"/>
      <c r="D12" s="112"/>
      <c r="E12" s="112"/>
      <c r="F12" s="89"/>
      <c r="G12" s="89"/>
      <c r="H12" s="89"/>
      <c r="I12" s="90"/>
      <c r="J12" s="91"/>
      <c r="K12" s="92"/>
      <c r="L12" s="92"/>
      <c r="M12" s="91"/>
      <c r="N12" s="91"/>
      <c r="O12" s="91"/>
      <c r="P12" s="91"/>
      <c r="Q12" s="91"/>
      <c r="R12" s="91"/>
      <c r="S12" s="91"/>
      <c r="T12" s="91"/>
      <c r="U12" s="91"/>
      <c r="V12" s="91"/>
      <c r="W12" s="91"/>
      <c r="X12" s="91"/>
      <c r="Y12" s="91"/>
      <c r="Z12" s="91"/>
      <c r="AA12" s="91"/>
      <c r="AB12" s="91"/>
      <c r="AC12" s="91"/>
      <c r="AD12" s="91"/>
      <c r="AE12" s="91"/>
      <c r="AF12" s="93"/>
    </row>
    <row r="13" spans="1:32" s="85" customFormat="1" ht="20.100000000000001" customHeight="1" x14ac:dyDescent="0.2">
      <c r="A13" s="80"/>
      <c r="B13" s="86"/>
      <c r="C13" s="113"/>
      <c r="D13" s="114"/>
      <c r="E13" s="114"/>
      <c r="F13" s="94"/>
      <c r="G13" s="323"/>
      <c r="H13" s="323"/>
      <c r="I13" s="95"/>
      <c r="J13" s="96"/>
      <c r="K13" s="97"/>
      <c r="L13" s="97"/>
      <c r="M13" s="96"/>
      <c r="N13" s="96"/>
      <c r="O13" s="96"/>
      <c r="P13" s="96"/>
      <c r="Q13" s="96"/>
      <c r="R13" s="96"/>
      <c r="S13" s="96"/>
      <c r="T13" s="96"/>
      <c r="U13" s="96"/>
      <c r="V13" s="96"/>
      <c r="W13" s="96"/>
      <c r="X13" s="96"/>
      <c r="Y13" s="96"/>
      <c r="Z13" s="96"/>
      <c r="AA13" s="96"/>
      <c r="AB13" s="96"/>
      <c r="AC13" s="96"/>
      <c r="AD13" s="96"/>
      <c r="AE13" s="96"/>
      <c r="AF13" s="98"/>
    </row>
    <row r="14" spans="1:32" s="85" customFormat="1" ht="20.100000000000001" customHeight="1" x14ac:dyDescent="0.2">
      <c r="A14" s="80"/>
      <c r="B14" s="86"/>
      <c r="C14" s="115"/>
      <c r="D14" s="116"/>
      <c r="E14" s="116"/>
      <c r="F14" s="100"/>
      <c r="G14" s="324"/>
      <c r="H14" s="324"/>
      <c r="I14" s="101"/>
      <c r="J14" s="104"/>
      <c r="K14" s="102"/>
      <c r="L14" s="102"/>
      <c r="M14" s="104"/>
      <c r="N14" s="104"/>
      <c r="O14" s="104"/>
      <c r="P14" s="104"/>
      <c r="Q14" s="104"/>
      <c r="R14" s="104"/>
      <c r="S14" s="104"/>
      <c r="T14" s="104"/>
      <c r="U14" s="104"/>
      <c r="V14" s="104"/>
      <c r="W14" s="104"/>
      <c r="X14" s="104"/>
      <c r="Y14" s="104"/>
      <c r="Z14" s="104"/>
      <c r="AA14" s="104"/>
      <c r="AB14" s="104"/>
      <c r="AC14" s="104"/>
      <c r="AD14" s="104"/>
      <c r="AE14" s="104"/>
      <c r="AF14" s="105"/>
    </row>
    <row r="15" spans="1:32" s="85" customFormat="1" ht="20.100000000000001" customHeight="1" thickBot="1" x14ac:dyDescent="0.25">
      <c r="A15" s="80"/>
      <c r="B15" s="117">
        <v>3</v>
      </c>
      <c r="C15" s="118" t="s">
        <v>109</v>
      </c>
      <c r="D15" s="118"/>
      <c r="E15" s="118"/>
      <c r="F15" s="119"/>
      <c r="G15" s="119"/>
      <c r="H15" s="119"/>
      <c r="I15" s="120"/>
      <c r="J15" s="121"/>
      <c r="K15" s="122"/>
      <c r="L15" s="122"/>
      <c r="M15" s="122"/>
      <c r="N15" s="122"/>
      <c r="O15" s="122"/>
      <c r="P15" s="122"/>
      <c r="Q15" s="122"/>
      <c r="R15" s="122"/>
      <c r="S15" s="122"/>
      <c r="T15" s="122"/>
      <c r="U15" s="122"/>
      <c r="V15" s="122"/>
      <c r="W15" s="122"/>
      <c r="X15" s="122"/>
      <c r="Y15" s="122"/>
      <c r="Z15" s="122"/>
      <c r="AA15" s="122"/>
      <c r="AB15" s="122"/>
      <c r="AC15" s="122"/>
      <c r="AD15" s="122"/>
      <c r="AE15" s="122"/>
      <c r="AF15" s="124"/>
    </row>
    <row r="16" spans="1:32" s="85" customFormat="1" ht="20.100000000000001" customHeight="1" thickTop="1" x14ac:dyDescent="0.2">
      <c r="A16" s="80"/>
      <c r="B16" s="125">
        <v>4</v>
      </c>
      <c r="C16" s="126" t="s">
        <v>118</v>
      </c>
      <c r="D16" s="126"/>
      <c r="E16" s="126"/>
      <c r="F16" s="126"/>
      <c r="G16" s="126"/>
      <c r="H16" s="126"/>
      <c r="I16" s="101"/>
      <c r="J16" s="104"/>
      <c r="K16" s="102"/>
      <c r="L16" s="102"/>
      <c r="M16" s="102"/>
      <c r="N16" s="102"/>
      <c r="O16" s="102"/>
      <c r="P16" s="102"/>
      <c r="Q16" s="102"/>
      <c r="R16" s="102"/>
      <c r="S16" s="102"/>
      <c r="T16" s="102"/>
      <c r="U16" s="102"/>
      <c r="V16" s="102"/>
      <c r="W16" s="102"/>
      <c r="X16" s="102"/>
      <c r="Y16" s="102"/>
      <c r="Z16" s="102"/>
      <c r="AA16" s="102"/>
      <c r="AB16" s="102"/>
      <c r="AC16" s="102"/>
      <c r="AD16" s="102"/>
      <c r="AE16" s="102"/>
      <c r="AF16" s="105"/>
    </row>
    <row r="17" spans="1:32" s="85" customFormat="1" ht="20.100000000000001" customHeight="1" x14ac:dyDescent="0.2">
      <c r="A17" s="80"/>
      <c r="B17" s="86"/>
      <c r="C17" s="127"/>
      <c r="D17" s="127"/>
      <c r="E17" s="127"/>
      <c r="F17" s="127"/>
      <c r="G17" s="80"/>
      <c r="H17" s="80"/>
      <c r="I17" s="95"/>
      <c r="J17" s="96"/>
      <c r="K17" s="97"/>
      <c r="L17" s="97"/>
      <c r="M17" s="97"/>
      <c r="N17" s="97"/>
      <c r="O17" s="97"/>
      <c r="P17" s="97"/>
      <c r="Q17" s="97"/>
      <c r="R17" s="97"/>
      <c r="S17" s="97"/>
      <c r="T17" s="97"/>
      <c r="U17" s="97"/>
      <c r="V17" s="97"/>
      <c r="W17" s="97"/>
      <c r="X17" s="97"/>
      <c r="Y17" s="97"/>
      <c r="Z17" s="97"/>
      <c r="AA17" s="97"/>
      <c r="AB17" s="97"/>
      <c r="AC17" s="97"/>
      <c r="AD17" s="97"/>
      <c r="AE17" s="97"/>
      <c r="AF17" s="98"/>
    </row>
    <row r="18" spans="1:32" s="85" customFormat="1" ht="20.100000000000001" customHeight="1" x14ac:dyDescent="0.2">
      <c r="A18" s="80"/>
      <c r="B18" s="128"/>
      <c r="C18" s="116"/>
      <c r="D18" s="116"/>
      <c r="E18" s="116"/>
      <c r="F18" s="100"/>
      <c r="G18" s="323"/>
      <c r="H18" s="323"/>
      <c r="I18" s="95"/>
      <c r="J18" s="96"/>
      <c r="K18" s="97"/>
      <c r="L18" s="97"/>
      <c r="M18" s="97"/>
      <c r="N18" s="97"/>
      <c r="O18" s="97"/>
      <c r="P18" s="97"/>
      <c r="Q18" s="97"/>
      <c r="R18" s="97"/>
      <c r="S18" s="97"/>
      <c r="T18" s="97"/>
      <c r="U18" s="97"/>
      <c r="V18" s="97"/>
      <c r="W18" s="97"/>
      <c r="X18" s="97"/>
      <c r="Y18" s="97"/>
      <c r="Z18" s="97"/>
      <c r="AA18" s="97"/>
      <c r="AB18" s="97"/>
      <c r="AC18" s="97"/>
      <c r="AD18" s="97"/>
      <c r="AE18" s="97"/>
      <c r="AF18" s="98"/>
    </row>
    <row r="19" spans="1:32" s="85" customFormat="1" ht="20.100000000000001" customHeight="1" x14ac:dyDescent="0.2">
      <c r="A19" s="80"/>
      <c r="B19" s="106">
        <v>5</v>
      </c>
      <c r="C19" s="107" t="s">
        <v>79</v>
      </c>
      <c r="D19" s="107"/>
      <c r="E19" s="107"/>
      <c r="F19" s="107"/>
      <c r="G19" s="107"/>
      <c r="H19" s="107"/>
      <c r="I19" s="108"/>
      <c r="J19" s="109"/>
      <c r="K19" s="110"/>
      <c r="L19" s="110"/>
      <c r="M19" s="110"/>
      <c r="N19" s="110"/>
      <c r="O19" s="110"/>
      <c r="P19" s="110"/>
      <c r="Q19" s="110"/>
      <c r="R19" s="110"/>
      <c r="S19" s="110"/>
      <c r="T19" s="110"/>
      <c r="U19" s="110"/>
      <c r="V19" s="110"/>
      <c r="W19" s="110"/>
      <c r="X19" s="110"/>
      <c r="Y19" s="110"/>
      <c r="Z19" s="110"/>
      <c r="AA19" s="110"/>
      <c r="AB19" s="110"/>
      <c r="AC19" s="110"/>
      <c r="AD19" s="110"/>
      <c r="AE19" s="110"/>
      <c r="AF19" s="129"/>
    </row>
    <row r="20" spans="1:32" s="85" customFormat="1" ht="20.100000000000001" customHeight="1" x14ac:dyDescent="0.2">
      <c r="A20" s="80"/>
      <c r="B20" s="86"/>
      <c r="C20" s="130"/>
      <c r="D20" s="127"/>
      <c r="E20" s="127"/>
      <c r="F20" s="127"/>
      <c r="G20" s="127"/>
      <c r="H20" s="127"/>
      <c r="I20" s="90"/>
      <c r="J20" s="91"/>
      <c r="K20" s="92"/>
      <c r="L20" s="92"/>
      <c r="M20" s="92"/>
      <c r="N20" s="92"/>
      <c r="O20" s="92"/>
      <c r="P20" s="92"/>
      <c r="Q20" s="92"/>
      <c r="R20" s="92"/>
      <c r="S20" s="92"/>
      <c r="T20" s="92"/>
      <c r="U20" s="92"/>
      <c r="V20" s="92"/>
      <c r="W20" s="92"/>
      <c r="X20" s="92"/>
      <c r="Y20" s="92"/>
      <c r="Z20" s="92"/>
      <c r="AA20" s="92"/>
      <c r="AB20" s="92"/>
      <c r="AC20" s="92"/>
      <c r="AD20" s="92"/>
      <c r="AE20" s="92"/>
      <c r="AF20" s="98"/>
    </row>
    <row r="21" spans="1:32" s="85" customFormat="1" ht="20.100000000000001" customHeight="1" x14ac:dyDescent="0.2">
      <c r="A21" s="80"/>
      <c r="B21" s="128"/>
      <c r="C21" s="126"/>
      <c r="D21" s="126"/>
      <c r="E21" s="126"/>
      <c r="F21" s="126"/>
      <c r="G21" s="126"/>
      <c r="H21" s="126"/>
      <c r="I21" s="101"/>
      <c r="J21" s="104"/>
      <c r="K21" s="102"/>
      <c r="L21" s="102"/>
      <c r="M21" s="102"/>
      <c r="N21" s="102"/>
      <c r="O21" s="102"/>
      <c r="P21" s="102"/>
      <c r="Q21" s="102"/>
      <c r="R21" s="102"/>
      <c r="S21" s="102"/>
      <c r="T21" s="102"/>
      <c r="U21" s="102"/>
      <c r="V21" s="102"/>
      <c r="W21" s="102"/>
      <c r="X21" s="102"/>
      <c r="Y21" s="102"/>
      <c r="Z21" s="102"/>
      <c r="AA21" s="102"/>
      <c r="AB21" s="102"/>
      <c r="AC21" s="102"/>
      <c r="AD21" s="102"/>
      <c r="AE21" s="102"/>
      <c r="AF21" s="98"/>
    </row>
    <row r="22" spans="1:32" s="85" customFormat="1" ht="20.100000000000001" customHeight="1" x14ac:dyDescent="0.2">
      <c r="A22" s="80"/>
      <c r="B22" s="131">
        <v>6</v>
      </c>
      <c r="C22" s="107" t="s">
        <v>110</v>
      </c>
      <c r="D22" s="107"/>
      <c r="E22" s="107"/>
      <c r="F22" s="107"/>
      <c r="G22" s="107"/>
      <c r="H22" s="107"/>
      <c r="I22" s="108"/>
      <c r="J22" s="109"/>
      <c r="K22" s="110"/>
      <c r="L22" s="110"/>
      <c r="M22" s="110"/>
      <c r="N22" s="110"/>
      <c r="O22" s="110"/>
      <c r="P22" s="110"/>
      <c r="Q22" s="110"/>
      <c r="R22" s="110"/>
      <c r="S22" s="110"/>
      <c r="T22" s="110"/>
      <c r="U22" s="110"/>
      <c r="V22" s="110"/>
      <c r="W22" s="110"/>
      <c r="X22" s="110"/>
      <c r="Y22" s="110"/>
      <c r="Z22" s="110"/>
      <c r="AA22" s="110"/>
      <c r="AB22" s="110"/>
      <c r="AC22" s="110"/>
      <c r="AD22" s="110"/>
      <c r="AE22" s="110"/>
      <c r="AF22" s="129"/>
    </row>
    <row r="23" spans="1:32" s="85" customFormat="1" ht="20.100000000000001" customHeight="1" thickBot="1" x14ac:dyDescent="0.25">
      <c r="A23" s="80"/>
      <c r="B23" s="117">
        <v>7</v>
      </c>
      <c r="C23" s="118" t="s">
        <v>80</v>
      </c>
      <c r="D23" s="118"/>
      <c r="E23" s="118"/>
      <c r="F23" s="119"/>
      <c r="G23" s="119"/>
      <c r="H23" s="119"/>
      <c r="I23" s="120"/>
      <c r="J23" s="121"/>
      <c r="K23" s="122"/>
      <c r="L23" s="122"/>
      <c r="M23" s="122"/>
      <c r="N23" s="122"/>
      <c r="O23" s="122"/>
      <c r="P23" s="122"/>
      <c r="Q23" s="122"/>
      <c r="R23" s="122"/>
      <c r="S23" s="122"/>
      <c r="T23" s="122"/>
      <c r="U23" s="122"/>
      <c r="V23" s="122"/>
      <c r="W23" s="122"/>
      <c r="X23" s="122"/>
      <c r="Y23" s="122"/>
      <c r="Z23" s="122"/>
      <c r="AA23" s="122"/>
      <c r="AB23" s="122"/>
      <c r="AC23" s="122"/>
      <c r="AD23" s="122"/>
      <c r="AE23" s="122"/>
      <c r="AF23" s="124"/>
    </row>
    <row r="24" spans="1:32" s="85" customFormat="1" ht="20.100000000000001" customHeight="1" thickTop="1" x14ac:dyDescent="0.2">
      <c r="A24" s="80"/>
      <c r="B24" s="132">
        <v>8</v>
      </c>
      <c r="C24" s="126" t="s">
        <v>81</v>
      </c>
      <c r="D24" s="126"/>
      <c r="E24" s="126"/>
      <c r="F24" s="100"/>
      <c r="G24" s="324"/>
      <c r="H24" s="324"/>
      <c r="I24" s="101"/>
      <c r="J24" s="104"/>
      <c r="K24" s="102"/>
      <c r="L24" s="102"/>
      <c r="M24" s="102"/>
      <c r="N24" s="102"/>
      <c r="O24" s="102"/>
      <c r="P24" s="102"/>
      <c r="Q24" s="102"/>
      <c r="R24" s="102"/>
      <c r="S24" s="102"/>
      <c r="T24" s="102"/>
      <c r="U24" s="102"/>
      <c r="V24" s="102"/>
      <c r="W24" s="102"/>
      <c r="X24" s="102"/>
      <c r="Y24" s="102"/>
      <c r="Z24" s="102"/>
      <c r="AA24" s="102"/>
      <c r="AB24" s="102"/>
      <c r="AC24" s="102"/>
      <c r="AD24" s="102"/>
      <c r="AE24" s="102"/>
      <c r="AF24" s="93"/>
    </row>
    <row r="25" spans="1:32" s="85" customFormat="1" ht="20.100000000000001" customHeight="1" thickBot="1" x14ac:dyDescent="0.25">
      <c r="A25" s="80"/>
      <c r="B25" s="117">
        <v>9</v>
      </c>
      <c r="C25" s="118" t="s">
        <v>82</v>
      </c>
      <c r="D25" s="118"/>
      <c r="E25" s="118"/>
      <c r="F25" s="119"/>
      <c r="G25" s="119"/>
      <c r="H25" s="119"/>
      <c r="I25" s="120"/>
      <c r="J25" s="121"/>
      <c r="K25" s="123"/>
      <c r="L25" s="121"/>
      <c r="M25" s="133"/>
      <c r="N25" s="133"/>
      <c r="O25" s="133"/>
      <c r="P25" s="133"/>
      <c r="Q25" s="133"/>
      <c r="R25" s="133"/>
      <c r="S25" s="133"/>
      <c r="T25" s="133"/>
      <c r="U25" s="133"/>
      <c r="V25" s="133"/>
      <c r="W25" s="133"/>
      <c r="X25" s="133"/>
      <c r="Y25" s="133"/>
      <c r="Z25" s="133"/>
      <c r="AA25" s="133"/>
      <c r="AB25" s="133"/>
      <c r="AC25" s="133"/>
      <c r="AD25" s="133"/>
      <c r="AE25" s="133"/>
      <c r="AF25" s="124"/>
    </row>
    <row r="26" spans="1:32" s="85" customFormat="1" ht="20.100000000000001" customHeight="1" thickTop="1" x14ac:dyDescent="0.2">
      <c r="A26" s="80"/>
      <c r="B26" s="125">
        <v>10</v>
      </c>
      <c r="C26" s="126" t="s">
        <v>83</v>
      </c>
      <c r="D26" s="126"/>
      <c r="E26" s="126"/>
      <c r="F26" s="126"/>
      <c r="G26" s="126"/>
      <c r="H26" s="126"/>
      <c r="I26" s="101"/>
      <c r="J26" s="104"/>
      <c r="K26" s="102"/>
      <c r="L26" s="102"/>
      <c r="M26" s="102"/>
      <c r="N26" s="102"/>
      <c r="O26" s="102"/>
      <c r="P26" s="102"/>
      <c r="Q26" s="102"/>
      <c r="R26" s="102"/>
      <c r="S26" s="102"/>
      <c r="T26" s="102"/>
      <c r="U26" s="102"/>
      <c r="V26" s="102"/>
      <c r="W26" s="102"/>
      <c r="X26" s="102"/>
      <c r="Y26" s="102"/>
      <c r="Z26" s="102"/>
      <c r="AA26" s="102"/>
      <c r="AB26" s="102"/>
      <c r="AC26" s="102"/>
      <c r="AD26" s="102"/>
      <c r="AE26" s="102"/>
      <c r="AF26" s="98"/>
    </row>
    <row r="27" spans="1:32" s="85" customFormat="1" ht="20.100000000000001" customHeight="1" x14ac:dyDescent="0.2">
      <c r="A27" s="80"/>
      <c r="B27" s="86"/>
      <c r="C27" s="127" t="s">
        <v>0</v>
      </c>
      <c r="D27" s="127"/>
      <c r="E27" s="127"/>
      <c r="F27" s="89"/>
      <c r="G27" s="89"/>
      <c r="H27" s="89"/>
      <c r="I27" s="90"/>
      <c r="J27" s="91"/>
      <c r="K27" s="92"/>
      <c r="L27" s="92"/>
      <c r="M27" s="92"/>
      <c r="N27" s="92"/>
      <c r="O27" s="92"/>
      <c r="P27" s="92"/>
      <c r="Q27" s="92"/>
      <c r="R27" s="92"/>
      <c r="S27" s="92"/>
      <c r="T27" s="92"/>
      <c r="U27" s="92"/>
      <c r="V27" s="92"/>
      <c r="W27" s="92"/>
      <c r="X27" s="92"/>
      <c r="Y27" s="92"/>
      <c r="Z27" s="92"/>
      <c r="AA27" s="92"/>
      <c r="AB27" s="92"/>
      <c r="AC27" s="92"/>
      <c r="AD27" s="92"/>
      <c r="AE27" s="92"/>
      <c r="AF27" s="93"/>
    </row>
    <row r="28" spans="1:32" s="85" customFormat="1" ht="20.100000000000001" customHeight="1" x14ac:dyDescent="0.2">
      <c r="A28" s="80"/>
      <c r="B28" s="128"/>
      <c r="C28" s="126" t="s">
        <v>84</v>
      </c>
      <c r="D28" s="126"/>
      <c r="E28" s="126"/>
      <c r="F28" s="100"/>
      <c r="G28" s="323"/>
      <c r="H28" s="323"/>
      <c r="I28" s="95"/>
      <c r="J28" s="96"/>
      <c r="K28" s="97"/>
      <c r="L28" s="97"/>
      <c r="M28" s="97"/>
      <c r="N28" s="97"/>
      <c r="O28" s="97"/>
      <c r="P28" s="97"/>
      <c r="Q28" s="97"/>
      <c r="R28" s="97"/>
      <c r="S28" s="97"/>
      <c r="T28" s="97"/>
      <c r="U28" s="97"/>
      <c r="V28" s="97"/>
      <c r="W28" s="97"/>
      <c r="X28" s="97"/>
      <c r="Y28" s="97"/>
      <c r="Z28" s="97"/>
      <c r="AA28" s="97"/>
      <c r="AB28" s="97"/>
      <c r="AC28" s="97"/>
      <c r="AD28" s="97"/>
      <c r="AE28" s="97"/>
      <c r="AF28" s="98"/>
    </row>
    <row r="29" spans="1:32" s="85" customFormat="1" ht="20.100000000000001" customHeight="1" thickBot="1" x14ac:dyDescent="0.25">
      <c r="A29" s="80"/>
      <c r="B29" s="134">
        <v>11</v>
      </c>
      <c r="C29" s="135" t="s">
        <v>85</v>
      </c>
      <c r="D29" s="135"/>
      <c r="E29" s="135"/>
      <c r="F29" s="136"/>
      <c r="G29" s="136"/>
      <c r="H29" s="136"/>
      <c r="I29" s="137"/>
      <c r="J29" s="138"/>
      <c r="K29" s="139"/>
      <c r="L29" s="139"/>
      <c r="M29" s="139"/>
      <c r="N29" s="139"/>
      <c r="O29" s="139"/>
      <c r="P29" s="139"/>
      <c r="Q29" s="139"/>
      <c r="R29" s="139"/>
      <c r="S29" s="139"/>
      <c r="T29" s="139"/>
      <c r="U29" s="139"/>
      <c r="V29" s="139"/>
      <c r="W29" s="139"/>
      <c r="X29" s="139"/>
      <c r="Y29" s="139"/>
      <c r="Z29" s="139"/>
      <c r="AA29" s="139"/>
      <c r="AB29" s="139"/>
      <c r="AC29" s="139"/>
      <c r="AD29" s="139"/>
      <c r="AE29" s="139"/>
      <c r="AF29" s="140"/>
    </row>
    <row r="30" spans="1:32" s="78" customFormat="1" ht="20.100000000000001" customHeight="1" x14ac:dyDescent="0.2"/>
    <row r="31" spans="1:32" s="78" customFormat="1" ht="20.100000000000001" customHeight="1" x14ac:dyDescent="0.2"/>
    <row r="32" spans="1:32" s="78" customFormat="1" ht="20.100000000000001" customHeight="1" thickBot="1" x14ac:dyDescent="0.25">
      <c r="B32" s="141" t="s">
        <v>111</v>
      </c>
      <c r="C32" s="94" t="s">
        <v>86</v>
      </c>
      <c r="D32" s="94"/>
      <c r="E32" s="94"/>
      <c r="M32" s="142"/>
      <c r="AF32" s="77" t="s">
        <v>121</v>
      </c>
    </row>
    <row r="33" spans="1:32" s="79" customFormat="1" ht="20.100000000000001" customHeight="1" x14ac:dyDescent="0.2">
      <c r="A33" s="78"/>
      <c r="B33" s="861" t="s">
        <v>108</v>
      </c>
      <c r="C33" s="862"/>
      <c r="D33" s="862"/>
      <c r="E33" s="862"/>
      <c r="F33" s="862"/>
      <c r="G33" s="321"/>
      <c r="H33" s="321"/>
      <c r="I33" s="872" t="s">
        <v>286</v>
      </c>
      <c r="J33" s="870"/>
      <c r="K33" s="870"/>
      <c r="L33" s="869" t="s">
        <v>76</v>
      </c>
      <c r="M33" s="870"/>
      <c r="N33" s="870"/>
      <c r="O33" s="870"/>
      <c r="P33" s="870"/>
      <c r="Q33" s="870"/>
      <c r="R33" s="870"/>
      <c r="S33" s="870"/>
      <c r="T33" s="870"/>
      <c r="U33" s="870"/>
      <c r="V33" s="870"/>
      <c r="W33" s="870"/>
      <c r="X33" s="870"/>
      <c r="Y33" s="870"/>
      <c r="Z33" s="870"/>
      <c r="AA33" s="870"/>
      <c r="AB33" s="870"/>
      <c r="AC33" s="870"/>
      <c r="AD33" s="870"/>
      <c r="AE33" s="871"/>
      <c r="AF33" s="859" t="s">
        <v>62</v>
      </c>
    </row>
    <row r="34" spans="1:32" s="79" customFormat="1" ht="20.100000000000001" customHeight="1" thickBot="1" x14ac:dyDescent="0.25">
      <c r="A34" s="78"/>
      <c r="B34" s="863"/>
      <c r="C34" s="864"/>
      <c r="D34" s="864"/>
      <c r="E34" s="864"/>
      <c r="F34" s="864"/>
      <c r="G34" s="322"/>
      <c r="H34" s="322"/>
      <c r="I34" s="578" t="s">
        <v>343</v>
      </c>
      <c r="J34" s="588" t="s">
        <v>344</v>
      </c>
      <c r="K34" s="579" t="s">
        <v>345</v>
      </c>
      <c r="L34" s="588" t="s">
        <v>188</v>
      </c>
      <c r="M34" s="579" t="s">
        <v>189</v>
      </c>
      <c r="N34" s="588" t="s">
        <v>190</v>
      </c>
      <c r="O34" s="579" t="s">
        <v>191</v>
      </c>
      <c r="P34" s="588" t="s">
        <v>192</v>
      </c>
      <c r="Q34" s="579" t="s">
        <v>193</v>
      </c>
      <c r="R34" s="588" t="s">
        <v>194</v>
      </c>
      <c r="S34" s="579" t="s">
        <v>195</v>
      </c>
      <c r="T34" s="588" t="s">
        <v>196</v>
      </c>
      <c r="U34" s="579" t="s">
        <v>197</v>
      </c>
      <c r="V34" s="588" t="s">
        <v>198</v>
      </c>
      <c r="W34" s="579" t="s">
        <v>199</v>
      </c>
      <c r="X34" s="588" t="s">
        <v>200</v>
      </c>
      <c r="Y34" s="579" t="s">
        <v>201</v>
      </c>
      <c r="Z34" s="588" t="s">
        <v>202</v>
      </c>
      <c r="AA34" s="579" t="s">
        <v>203</v>
      </c>
      <c r="AB34" s="588" t="s">
        <v>204</v>
      </c>
      <c r="AC34" s="579" t="s">
        <v>205</v>
      </c>
      <c r="AD34" s="588" t="s">
        <v>228</v>
      </c>
      <c r="AE34" s="579" t="s">
        <v>229</v>
      </c>
      <c r="AF34" s="860"/>
    </row>
    <row r="35" spans="1:32" s="85" customFormat="1" ht="20.100000000000001" customHeight="1" x14ac:dyDescent="0.2">
      <c r="A35" s="80"/>
      <c r="B35" s="125" t="s">
        <v>112</v>
      </c>
      <c r="C35" s="94"/>
      <c r="D35" s="94"/>
      <c r="E35" s="94"/>
      <c r="F35" s="327"/>
      <c r="G35" s="323"/>
      <c r="H35" s="323"/>
      <c r="I35" s="143"/>
      <c r="J35" s="144"/>
      <c r="K35" s="145"/>
      <c r="L35" s="145"/>
      <c r="M35" s="145"/>
      <c r="N35" s="145"/>
      <c r="O35" s="145"/>
      <c r="P35" s="145"/>
      <c r="Q35" s="145"/>
      <c r="R35" s="145"/>
      <c r="S35" s="145"/>
      <c r="T35" s="145"/>
      <c r="U35" s="145"/>
      <c r="V35" s="145"/>
      <c r="W35" s="145"/>
      <c r="X35" s="145"/>
      <c r="Y35" s="145"/>
      <c r="Z35" s="145"/>
      <c r="AA35" s="145"/>
      <c r="AB35" s="145"/>
      <c r="AC35" s="145"/>
      <c r="AD35" s="145"/>
      <c r="AE35" s="145"/>
      <c r="AF35" s="146"/>
    </row>
    <row r="36" spans="1:32" s="85" customFormat="1" ht="20.100000000000001" customHeight="1" x14ac:dyDescent="0.2">
      <c r="A36" s="80"/>
      <c r="B36" s="86"/>
      <c r="C36" s="130" t="s">
        <v>87</v>
      </c>
      <c r="D36" s="127"/>
      <c r="E36" s="127"/>
      <c r="F36" s="326"/>
      <c r="G36" s="89"/>
      <c r="H36" s="89"/>
      <c r="I36" s="147"/>
      <c r="J36" s="148"/>
      <c r="K36" s="149"/>
      <c r="L36" s="149"/>
      <c r="M36" s="149"/>
      <c r="N36" s="149"/>
      <c r="O36" s="149"/>
      <c r="P36" s="149"/>
      <c r="Q36" s="149"/>
      <c r="R36" s="149"/>
      <c r="S36" s="149"/>
      <c r="T36" s="149"/>
      <c r="U36" s="149"/>
      <c r="V36" s="149"/>
      <c r="W36" s="149"/>
      <c r="X36" s="149"/>
      <c r="Y36" s="149"/>
      <c r="Z36" s="149"/>
      <c r="AA36" s="149"/>
      <c r="AB36" s="149"/>
      <c r="AC36" s="149"/>
      <c r="AD36" s="149"/>
      <c r="AE36" s="149"/>
      <c r="AF36" s="150"/>
    </row>
    <row r="37" spans="1:32" s="85" customFormat="1" ht="20.100000000000001" customHeight="1" x14ac:dyDescent="0.2">
      <c r="A37" s="80"/>
      <c r="B37" s="86"/>
      <c r="C37" s="151" t="s">
        <v>88</v>
      </c>
      <c r="D37" s="80"/>
      <c r="E37" s="80"/>
      <c r="F37" s="325"/>
      <c r="G37" s="323"/>
      <c r="H37" s="323"/>
      <c r="I37" s="152"/>
      <c r="J37" s="153"/>
      <c r="K37" s="154"/>
      <c r="L37" s="154"/>
      <c r="M37" s="154"/>
      <c r="N37" s="154"/>
      <c r="O37" s="154"/>
      <c r="P37" s="154"/>
      <c r="Q37" s="154"/>
      <c r="R37" s="154"/>
      <c r="S37" s="154"/>
      <c r="T37" s="154"/>
      <c r="U37" s="154"/>
      <c r="V37" s="154"/>
      <c r="W37" s="154"/>
      <c r="X37" s="154"/>
      <c r="Y37" s="154"/>
      <c r="Z37" s="154"/>
      <c r="AA37" s="154"/>
      <c r="AB37" s="154"/>
      <c r="AC37" s="154"/>
      <c r="AD37" s="154"/>
      <c r="AE37" s="154"/>
      <c r="AF37" s="146"/>
    </row>
    <row r="38" spans="1:32" s="85" customFormat="1" ht="20.100000000000001" customHeight="1" x14ac:dyDescent="0.2">
      <c r="A38" s="80"/>
      <c r="B38" s="86"/>
      <c r="C38" s="151"/>
      <c r="D38" s="80"/>
      <c r="E38" s="80"/>
      <c r="F38" s="325"/>
      <c r="G38" s="323"/>
      <c r="H38" s="323"/>
      <c r="I38" s="152"/>
      <c r="J38" s="153"/>
      <c r="K38" s="154"/>
      <c r="L38" s="154"/>
      <c r="M38" s="154"/>
      <c r="N38" s="154"/>
      <c r="O38" s="154"/>
      <c r="P38" s="154"/>
      <c r="Q38" s="154"/>
      <c r="R38" s="154"/>
      <c r="S38" s="154"/>
      <c r="T38" s="154"/>
      <c r="U38" s="154"/>
      <c r="V38" s="154"/>
      <c r="W38" s="154"/>
      <c r="X38" s="154"/>
      <c r="Y38" s="154"/>
      <c r="Z38" s="154"/>
      <c r="AA38" s="154"/>
      <c r="AB38" s="154"/>
      <c r="AC38" s="154"/>
      <c r="AD38" s="154"/>
      <c r="AE38" s="154"/>
      <c r="AF38" s="146"/>
    </row>
    <row r="39" spans="1:32" s="85" customFormat="1" ht="20.100000000000001" customHeight="1" x14ac:dyDescent="0.2">
      <c r="A39" s="80"/>
      <c r="B39" s="86"/>
      <c r="C39" s="151"/>
      <c r="D39" s="80"/>
      <c r="E39" s="80"/>
      <c r="F39" s="324"/>
      <c r="G39" s="323"/>
      <c r="H39" s="323"/>
      <c r="I39" s="155"/>
      <c r="J39" s="156"/>
      <c r="K39" s="157"/>
      <c r="L39" s="157"/>
      <c r="M39" s="157"/>
      <c r="N39" s="157"/>
      <c r="O39" s="157"/>
      <c r="P39" s="157"/>
      <c r="Q39" s="157"/>
      <c r="R39" s="157"/>
      <c r="S39" s="157"/>
      <c r="T39" s="157"/>
      <c r="U39" s="157"/>
      <c r="V39" s="157"/>
      <c r="W39" s="157"/>
      <c r="X39" s="157"/>
      <c r="Y39" s="157"/>
      <c r="Z39" s="157"/>
      <c r="AA39" s="157"/>
      <c r="AB39" s="157"/>
      <c r="AC39" s="157"/>
      <c r="AD39" s="157"/>
      <c r="AE39" s="157"/>
      <c r="AF39" s="158"/>
    </row>
    <row r="40" spans="1:32" s="85" customFormat="1" ht="20.100000000000001" customHeight="1" x14ac:dyDescent="0.2">
      <c r="A40" s="80"/>
      <c r="B40" s="106" t="s">
        <v>113</v>
      </c>
      <c r="C40" s="89"/>
      <c r="D40" s="89"/>
      <c r="E40" s="89"/>
      <c r="F40" s="326"/>
      <c r="G40" s="89"/>
      <c r="H40" s="89"/>
      <c r="I40" s="159"/>
      <c r="J40" s="160"/>
      <c r="K40" s="161"/>
      <c r="L40" s="161"/>
      <c r="M40" s="161"/>
      <c r="N40" s="161"/>
      <c r="O40" s="161"/>
      <c r="P40" s="161"/>
      <c r="Q40" s="161"/>
      <c r="R40" s="161"/>
      <c r="S40" s="161"/>
      <c r="T40" s="161"/>
      <c r="U40" s="161"/>
      <c r="V40" s="161"/>
      <c r="W40" s="161"/>
      <c r="X40" s="161"/>
      <c r="Y40" s="161"/>
      <c r="Z40" s="161"/>
      <c r="AA40" s="161"/>
      <c r="AB40" s="161"/>
      <c r="AC40" s="161"/>
      <c r="AD40" s="161"/>
      <c r="AE40" s="161"/>
      <c r="AF40" s="162"/>
    </row>
    <row r="41" spans="1:32" s="85" customFormat="1" ht="20.100000000000001" customHeight="1" x14ac:dyDescent="0.2">
      <c r="A41" s="80"/>
      <c r="B41" s="86"/>
      <c r="C41" s="130" t="s">
        <v>89</v>
      </c>
      <c r="D41" s="127"/>
      <c r="E41" s="127"/>
      <c r="F41" s="326"/>
      <c r="G41" s="89"/>
      <c r="H41" s="89"/>
      <c r="I41" s="147"/>
      <c r="J41" s="148"/>
      <c r="K41" s="149"/>
      <c r="L41" s="149"/>
      <c r="M41" s="149"/>
      <c r="N41" s="149"/>
      <c r="O41" s="149"/>
      <c r="P41" s="149"/>
      <c r="Q41" s="149"/>
      <c r="R41" s="149"/>
      <c r="S41" s="149"/>
      <c r="T41" s="149"/>
      <c r="U41" s="149"/>
      <c r="V41" s="149"/>
      <c r="W41" s="149"/>
      <c r="X41" s="149"/>
      <c r="Y41" s="149"/>
      <c r="Z41" s="149"/>
      <c r="AA41" s="149"/>
      <c r="AB41" s="149"/>
      <c r="AC41" s="149"/>
      <c r="AD41" s="149"/>
      <c r="AE41" s="149"/>
      <c r="AF41" s="146"/>
    </row>
    <row r="42" spans="1:32" s="85" customFormat="1" ht="20.100000000000001" customHeight="1" x14ac:dyDescent="0.2">
      <c r="A42" s="80"/>
      <c r="B42" s="86"/>
      <c r="C42" s="151"/>
      <c r="D42" s="80"/>
      <c r="E42" s="80"/>
      <c r="F42" s="325"/>
      <c r="G42" s="323"/>
      <c r="H42" s="323"/>
      <c r="I42" s="152"/>
      <c r="J42" s="153"/>
      <c r="K42" s="154"/>
      <c r="L42" s="154"/>
      <c r="M42" s="154"/>
      <c r="N42" s="154"/>
      <c r="O42" s="154"/>
      <c r="P42" s="154"/>
      <c r="Q42" s="154"/>
      <c r="R42" s="154"/>
      <c r="S42" s="154"/>
      <c r="T42" s="154"/>
      <c r="U42" s="154"/>
      <c r="V42" s="154"/>
      <c r="W42" s="154"/>
      <c r="X42" s="154"/>
      <c r="Y42" s="154"/>
      <c r="Z42" s="154"/>
      <c r="AA42" s="154"/>
      <c r="AB42" s="154"/>
      <c r="AC42" s="154"/>
      <c r="AD42" s="154"/>
      <c r="AE42" s="154"/>
      <c r="AF42" s="146"/>
    </row>
    <row r="43" spans="1:32" s="85" customFormat="1" ht="20.100000000000001" customHeight="1" x14ac:dyDescent="0.2">
      <c r="A43" s="80"/>
      <c r="B43" s="128"/>
      <c r="C43" s="151"/>
      <c r="D43" s="80"/>
      <c r="E43" s="80"/>
      <c r="F43" s="324"/>
      <c r="G43" s="324"/>
      <c r="H43" s="324"/>
      <c r="I43" s="143"/>
      <c r="J43" s="144"/>
      <c r="K43" s="145"/>
      <c r="L43" s="145"/>
      <c r="M43" s="145"/>
      <c r="N43" s="145"/>
      <c r="O43" s="145"/>
      <c r="P43" s="145"/>
      <c r="Q43" s="145"/>
      <c r="R43" s="145"/>
      <c r="S43" s="145"/>
      <c r="T43" s="145"/>
      <c r="U43" s="145"/>
      <c r="V43" s="145"/>
      <c r="W43" s="145"/>
      <c r="X43" s="145"/>
      <c r="Y43" s="145"/>
      <c r="Z43" s="145"/>
      <c r="AA43" s="145"/>
      <c r="AB43" s="145"/>
      <c r="AC43" s="145"/>
      <c r="AD43" s="145"/>
      <c r="AE43" s="145"/>
      <c r="AF43" s="146"/>
    </row>
    <row r="44" spans="1:32" s="85" customFormat="1" ht="20.100000000000001" customHeight="1" x14ac:dyDescent="0.2">
      <c r="A44" s="80"/>
      <c r="B44" s="106" t="s">
        <v>90</v>
      </c>
      <c r="C44" s="89"/>
      <c r="D44" s="89"/>
      <c r="E44" s="89"/>
      <c r="F44" s="326"/>
      <c r="G44" s="89"/>
      <c r="H44" s="89"/>
      <c r="I44" s="147"/>
      <c r="J44" s="148"/>
      <c r="K44" s="149"/>
      <c r="L44" s="149"/>
      <c r="M44" s="149"/>
      <c r="N44" s="149"/>
      <c r="O44" s="149"/>
      <c r="P44" s="149"/>
      <c r="Q44" s="149"/>
      <c r="R44" s="149"/>
      <c r="S44" s="149"/>
      <c r="T44" s="149"/>
      <c r="U44" s="149"/>
      <c r="V44" s="149"/>
      <c r="W44" s="149"/>
      <c r="X44" s="149"/>
      <c r="Y44" s="149"/>
      <c r="Z44" s="149"/>
      <c r="AA44" s="149"/>
      <c r="AB44" s="149"/>
      <c r="AC44" s="149"/>
      <c r="AD44" s="149"/>
      <c r="AE44" s="149"/>
      <c r="AF44" s="162"/>
    </row>
    <row r="45" spans="1:32" s="85" customFormat="1" ht="20.100000000000001" customHeight="1" thickBot="1" x14ac:dyDescent="0.25">
      <c r="A45" s="80"/>
      <c r="B45" s="117" t="s">
        <v>64</v>
      </c>
      <c r="C45" s="119"/>
      <c r="D45" s="119"/>
      <c r="E45" s="119"/>
      <c r="F45" s="119"/>
      <c r="G45" s="119"/>
      <c r="H45" s="119"/>
      <c r="I45" s="163"/>
      <c r="J45" s="164"/>
      <c r="K45" s="165"/>
      <c r="L45" s="165"/>
      <c r="M45" s="165"/>
      <c r="N45" s="165"/>
      <c r="O45" s="165"/>
      <c r="P45" s="165"/>
      <c r="Q45" s="165"/>
      <c r="R45" s="165"/>
      <c r="S45" s="165"/>
      <c r="T45" s="165"/>
      <c r="U45" s="165"/>
      <c r="V45" s="165"/>
      <c r="W45" s="165"/>
      <c r="X45" s="165"/>
      <c r="Y45" s="165"/>
      <c r="Z45" s="165"/>
      <c r="AA45" s="165"/>
      <c r="AB45" s="165"/>
      <c r="AC45" s="165"/>
      <c r="AD45" s="165"/>
      <c r="AE45" s="165"/>
      <c r="AF45" s="166"/>
    </row>
    <row r="46" spans="1:32" s="85" customFormat="1" ht="20.100000000000001" customHeight="1" thickTop="1" x14ac:dyDescent="0.2">
      <c r="A46" s="80"/>
      <c r="B46" s="167" t="s">
        <v>91</v>
      </c>
      <c r="C46" s="168"/>
      <c r="D46" s="169"/>
      <c r="E46" s="169"/>
      <c r="F46" s="169"/>
      <c r="G46" s="169"/>
      <c r="H46" s="169"/>
      <c r="I46" s="170"/>
      <c r="J46" s="171"/>
      <c r="K46" s="172"/>
      <c r="L46" s="172"/>
      <c r="M46" s="172"/>
      <c r="N46" s="172"/>
      <c r="O46" s="172"/>
      <c r="P46" s="172"/>
      <c r="Q46" s="172"/>
      <c r="R46" s="172"/>
      <c r="S46" s="172"/>
      <c r="T46" s="172"/>
      <c r="U46" s="172"/>
      <c r="V46" s="172"/>
      <c r="W46" s="172"/>
      <c r="X46" s="172"/>
      <c r="Y46" s="172"/>
      <c r="Z46" s="172"/>
      <c r="AA46" s="172"/>
      <c r="AB46" s="172"/>
      <c r="AC46" s="172"/>
      <c r="AD46" s="172"/>
      <c r="AE46" s="172"/>
      <c r="AF46" s="173"/>
    </row>
    <row r="47" spans="1:32" s="85" customFormat="1" ht="20.100000000000001" customHeight="1" thickBot="1" x14ac:dyDescent="0.25">
      <c r="A47" s="80"/>
      <c r="B47" s="174" t="s">
        <v>92</v>
      </c>
      <c r="C47" s="175"/>
      <c r="D47" s="175"/>
      <c r="E47" s="175"/>
      <c r="F47" s="175"/>
      <c r="G47" s="175"/>
      <c r="H47" s="175"/>
      <c r="I47" s="176"/>
      <c r="J47" s="177"/>
      <c r="K47" s="178"/>
      <c r="L47" s="178"/>
      <c r="M47" s="178"/>
      <c r="N47" s="178"/>
      <c r="O47" s="178"/>
      <c r="P47" s="178"/>
      <c r="Q47" s="178"/>
      <c r="R47" s="178"/>
      <c r="S47" s="178"/>
      <c r="T47" s="178"/>
      <c r="U47" s="178"/>
      <c r="V47" s="178"/>
      <c r="W47" s="178"/>
      <c r="X47" s="178"/>
      <c r="Y47" s="178"/>
      <c r="Z47" s="178"/>
      <c r="AA47" s="178"/>
      <c r="AB47" s="178"/>
      <c r="AC47" s="178"/>
      <c r="AD47" s="178"/>
      <c r="AE47" s="178"/>
      <c r="AF47" s="179" t="s">
        <v>98</v>
      </c>
    </row>
    <row r="48" spans="1:32" s="79" customFormat="1" ht="20.100000000000001" customHeight="1" x14ac:dyDescent="0.2">
      <c r="B48" s="78"/>
      <c r="C48" s="78"/>
      <c r="D48" s="78"/>
      <c r="E48" s="78"/>
      <c r="F48" s="78"/>
      <c r="G48" s="78"/>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row>
    <row r="49" spans="1:32" s="79" customFormat="1" ht="20.100000000000001" customHeight="1" x14ac:dyDescent="0.2">
      <c r="B49" s="78"/>
      <c r="C49" s="78"/>
      <c r="D49" s="78"/>
      <c r="E49" s="78"/>
      <c r="F49" s="78"/>
      <c r="G49" s="78"/>
      <c r="H49" s="78"/>
      <c r="I49" s="78"/>
      <c r="J49" s="78"/>
      <c r="K49" s="78"/>
      <c r="L49" s="78"/>
      <c r="M49" s="78"/>
      <c r="N49" s="78"/>
      <c r="O49" s="78"/>
      <c r="P49" s="78"/>
      <c r="Q49" s="78"/>
      <c r="R49" s="78"/>
      <c r="S49" s="78"/>
      <c r="T49" s="78"/>
      <c r="U49" s="78"/>
      <c r="V49" s="78"/>
      <c r="W49" s="78"/>
      <c r="X49" s="78"/>
      <c r="Y49" s="78"/>
      <c r="Z49" s="78"/>
      <c r="AA49" s="78"/>
      <c r="AB49" s="78"/>
      <c r="AC49" s="78"/>
      <c r="AD49" s="78"/>
      <c r="AE49" s="78"/>
      <c r="AF49" s="78"/>
    </row>
    <row r="50" spans="1:32" s="79" customFormat="1" ht="20.100000000000001" customHeight="1" thickBot="1" x14ac:dyDescent="0.25">
      <c r="B50" s="75" t="s">
        <v>106</v>
      </c>
      <c r="C50" s="69" t="s">
        <v>93</v>
      </c>
      <c r="D50" s="69"/>
      <c r="E50" s="69"/>
      <c r="F50" s="78"/>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78"/>
    </row>
    <row r="51" spans="1:32" s="79" customFormat="1" ht="20.100000000000001" customHeight="1" x14ac:dyDescent="0.2">
      <c r="A51" s="78"/>
      <c r="B51" s="861" t="s">
        <v>108</v>
      </c>
      <c r="C51" s="862"/>
      <c r="D51" s="862"/>
      <c r="E51" s="862"/>
      <c r="F51" s="862"/>
      <c r="G51" s="440"/>
      <c r="H51" s="440"/>
      <c r="I51" s="872" t="s">
        <v>286</v>
      </c>
      <c r="J51" s="870"/>
      <c r="K51" s="870"/>
      <c r="L51" s="869" t="s">
        <v>76</v>
      </c>
      <c r="M51" s="870"/>
      <c r="N51" s="870"/>
      <c r="O51" s="870"/>
      <c r="P51" s="870"/>
      <c r="Q51" s="870"/>
      <c r="R51" s="870"/>
      <c r="S51" s="870"/>
      <c r="T51" s="870"/>
      <c r="U51" s="870"/>
      <c r="V51" s="870"/>
      <c r="W51" s="870"/>
      <c r="X51" s="870"/>
      <c r="Y51" s="870"/>
      <c r="Z51" s="870"/>
      <c r="AA51" s="870"/>
      <c r="AB51" s="870"/>
      <c r="AC51" s="870"/>
      <c r="AD51" s="870"/>
      <c r="AE51" s="871"/>
    </row>
    <row r="52" spans="1:32" s="79" customFormat="1" ht="20.100000000000001" customHeight="1" thickBot="1" x14ac:dyDescent="0.25">
      <c r="A52" s="78"/>
      <c r="B52" s="863"/>
      <c r="C52" s="864"/>
      <c r="D52" s="864"/>
      <c r="E52" s="864"/>
      <c r="F52" s="864"/>
      <c r="G52" s="322"/>
      <c r="H52" s="322"/>
      <c r="I52" s="578" t="s">
        <v>343</v>
      </c>
      <c r="J52" s="588" t="s">
        <v>344</v>
      </c>
      <c r="K52" s="579" t="s">
        <v>345</v>
      </c>
      <c r="L52" s="588" t="s">
        <v>188</v>
      </c>
      <c r="M52" s="579" t="s">
        <v>189</v>
      </c>
      <c r="N52" s="588" t="s">
        <v>190</v>
      </c>
      <c r="O52" s="579" t="s">
        <v>191</v>
      </c>
      <c r="P52" s="588" t="s">
        <v>192</v>
      </c>
      <c r="Q52" s="579" t="s">
        <v>193</v>
      </c>
      <c r="R52" s="588" t="s">
        <v>194</v>
      </c>
      <c r="S52" s="579" t="s">
        <v>195</v>
      </c>
      <c r="T52" s="588" t="s">
        <v>196</v>
      </c>
      <c r="U52" s="579" t="s">
        <v>197</v>
      </c>
      <c r="V52" s="588" t="s">
        <v>198</v>
      </c>
      <c r="W52" s="579" t="s">
        <v>199</v>
      </c>
      <c r="X52" s="588" t="s">
        <v>200</v>
      </c>
      <c r="Y52" s="579" t="s">
        <v>201</v>
      </c>
      <c r="Z52" s="588" t="s">
        <v>202</v>
      </c>
      <c r="AA52" s="579" t="s">
        <v>203</v>
      </c>
      <c r="AB52" s="588" t="s">
        <v>204</v>
      </c>
      <c r="AC52" s="579" t="s">
        <v>205</v>
      </c>
      <c r="AD52" s="588" t="s">
        <v>228</v>
      </c>
      <c r="AE52" s="579" t="s">
        <v>229</v>
      </c>
      <c r="AF52" s="318"/>
    </row>
    <row r="53" spans="1:32" s="85" customFormat="1" ht="20.100000000000001" customHeight="1" thickBot="1" x14ac:dyDescent="0.25">
      <c r="A53" s="80"/>
      <c r="B53" s="180" t="s">
        <v>114</v>
      </c>
      <c r="C53" s="94"/>
      <c r="D53" s="94"/>
      <c r="F53" s="327"/>
      <c r="G53" s="323"/>
      <c r="H53" s="181"/>
      <c r="I53" s="216" t="s">
        <v>1</v>
      </c>
      <c r="J53" s="217" t="s">
        <v>1</v>
      </c>
      <c r="K53" s="217" t="s">
        <v>1</v>
      </c>
      <c r="L53" s="217" t="s">
        <v>1</v>
      </c>
      <c r="M53" s="217" t="s">
        <v>1</v>
      </c>
      <c r="N53" s="217" t="s">
        <v>1</v>
      </c>
      <c r="O53" s="217" t="s">
        <v>1</v>
      </c>
      <c r="P53" s="217" t="s">
        <v>1</v>
      </c>
      <c r="Q53" s="217" t="s">
        <v>1</v>
      </c>
      <c r="R53" s="217" t="s">
        <v>1</v>
      </c>
      <c r="S53" s="217" t="s">
        <v>1</v>
      </c>
      <c r="T53" s="217" t="s">
        <v>1</v>
      </c>
      <c r="U53" s="217" t="s">
        <v>1</v>
      </c>
      <c r="V53" s="217" t="s">
        <v>1</v>
      </c>
      <c r="W53" s="217" t="s">
        <v>1</v>
      </c>
      <c r="X53" s="217" t="s">
        <v>1</v>
      </c>
      <c r="Y53" s="217" t="s">
        <v>1</v>
      </c>
      <c r="Z53" s="191" t="s">
        <v>1</v>
      </c>
      <c r="AA53" s="191" t="s">
        <v>1</v>
      </c>
      <c r="AB53" s="191" t="s">
        <v>1</v>
      </c>
      <c r="AC53" s="191" t="s">
        <v>1</v>
      </c>
      <c r="AD53" s="191" t="s">
        <v>1</v>
      </c>
      <c r="AE53" s="441" t="s">
        <v>1</v>
      </c>
      <c r="AF53" s="80"/>
    </row>
    <row r="54" spans="1:32" s="85" customFormat="1" ht="20.100000000000001" customHeight="1" x14ac:dyDescent="0.2">
      <c r="A54" s="80"/>
      <c r="B54" s="180"/>
      <c r="C54" s="182" t="s">
        <v>64</v>
      </c>
      <c r="D54" s="89"/>
      <c r="E54" s="326"/>
      <c r="F54" s="326"/>
      <c r="G54" s="89"/>
      <c r="H54" s="89"/>
      <c r="I54" s="183">
        <f>I45</f>
        <v>0</v>
      </c>
      <c r="J54" s="184">
        <f t="shared" ref="J54" si="0">J45</f>
        <v>0</v>
      </c>
      <c r="K54" s="184">
        <f t="shared" ref="K54:AE54" si="1">K45</f>
        <v>0</v>
      </c>
      <c r="L54" s="184">
        <f t="shared" si="1"/>
        <v>0</v>
      </c>
      <c r="M54" s="184">
        <f t="shared" si="1"/>
        <v>0</v>
      </c>
      <c r="N54" s="184">
        <f t="shared" si="1"/>
        <v>0</v>
      </c>
      <c r="O54" s="184">
        <f t="shared" si="1"/>
        <v>0</v>
      </c>
      <c r="P54" s="184">
        <f t="shared" si="1"/>
        <v>0</v>
      </c>
      <c r="Q54" s="184">
        <f t="shared" si="1"/>
        <v>0</v>
      </c>
      <c r="R54" s="184">
        <f t="shared" si="1"/>
        <v>0</v>
      </c>
      <c r="S54" s="184">
        <f t="shared" si="1"/>
        <v>0</v>
      </c>
      <c r="T54" s="184">
        <f t="shared" si="1"/>
        <v>0</v>
      </c>
      <c r="U54" s="184">
        <f t="shared" si="1"/>
        <v>0</v>
      </c>
      <c r="V54" s="184">
        <f t="shared" si="1"/>
        <v>0</v>
      </c>
      <c r="W54" s="184">
        <f t="shared" si="1"/>
        <v>0</v>
      </c>
      <c r="X54" s="184">
        <f t="shared" si="1"/>
        <v>0</v>
      </c>
      <c r="Y54" s="184">
        <f t="shared" si="1"/>
        <v>0</v>
      </c>
      <c r="Z54" s="184">
        <f t="shared" si="1"/>
        <v>0</v>
      </c>
      <c r="AA54" s="184">
        <f t="shared" si="1"/>
        <v>0</v>
      </c>
      <c r="AB54" s="184">
        <f t="shared" si="1"/>
        <v>0</v>
      </c>
      <c r="AC54" s="184">
        <f t="shared" si="1"/>
        <v>0</v>
      </c>
      <c r="AD54" s="184">
        <f t="shared" si="1"/>
        <v>0</v>
      </c>
      <c r="AE54" s="185">
        <f t="shared" si="1"/>
        <v>0</v>
      </c>
      <c r="AF54" s="80"/>
    </row>
    <row r="55" spans="1:32" s="85" customFormat="1" ht="20.100000000000001" customHeight="1" x14ac:dyDescent="0.2">
      <c r="A55" s="80"/>
      <c r="B55" s="186"/>
      <c r="C55" s="187" t="s">
        <v>88</v>
      </c>
      <c r="D55" s="100"/>
      <c r="E55" s="100"/>
      <c r="F55" s="324"/>
      <c r="G55" s="324"/>
      <c r="H55" s="324"/>
      <c r="I55" s="188">
        <f>I37</f>
        <v>0</v>
      </c>
      <c r="J55" s="189">
        <f>J37</f>
        <v>0</v>
      </c>
      <c r="K55" s="189">
        <f t="shared" ref="K55:AD55" si="2">K37</f>
        <v>0</v>
      </c>
      <c r="L55" s="189">
        <f t="shared" si="2"/>
        <v>0</v>
      </c>
      <c r="M55" s="189">
        <f t="shared" si="2"/>
        <v>0</v>
      </c>
      <c r="N55" s="189">
        <f t="shared" si="2"/>
        <v>0</v>
      </c>
      <c r="O55" s="189">
        <f t="shared" si="2"/>
        <v>0</v>
      </c>
      <c r="P55" s="189">
        <f t="shared" si="2"/>
        <v>0</v>
      </c>
      <c r="Q55" s="189">
        <f t="shared" si="2"/>
        <v>0</v>
      </c>
      <c r="R55" s="189">
        <f t="shared" si="2"/>
        <v>0</v>
      </c>
      <c r="S55" s="189">
        <f t="shared" si="2"/>
        <v>0</v>
      </c>
      <c r="T55" s="189">
        <f t="shared" si="2"/>
        <v>0</v>
      </c>
      <c r="U55" s="189">
        <f t="shared" si="2"/>
        <v>0</v>
      </c>
      <c r="V55" s="189">
        <f t="shared" si="2"/>
        <v>0</v>
      </c>
      <c r="W55" s="189">
        <f t="shared" si="2"/>
        <v>0</v>
      </c>
      <c r="X55" s="189">
        <f t="shared" si="2"/>
        <v>0</v>
      </c>
      <c r="Y55" s="189">
        <f t="shared" si="2"/>
        <v>0</v>
      </c>
      <c r="Z55" s="189">
        <f t="shared" si="2"/>
        <v>0</v>
      </c>
      <c r="AA55" s="189">
        <f t="shared" si="2"/>
        <v>0</v>
      </c>
      <c r="AB55" s="189">
        <f t="shared" si="2"/>
        <v>0</v>
      </c>
      <c r="AC55" s="189">
        <f t="shared" si="2"/>
        <v>0</v>
      </c>
      <c r="AD55" s="189">
        <f t="shared" si="2"/>
        <v>0</v>
      </c>
      <c r="AE55" s="190">
        <f>AE37</f>
        <v>0</v>
      </c>
      <c r="AF55" s="80"/>
    </row>
    <row r="56" spans="1:32" s="79" customFormat="1" ht="20.100000000000001" customHeight="1" x14ac:dyDescent="0.2">
      <c r="B56" s="78"/>
      <c r="C56" s="78"/>
      <c r="D56" s="78"/>
      <c r="E56" s="78"/>
      <c r="F56" s="78"/>
      <c r="G56" s="78"/>
      <c r="H56" s="78"/>
      <c r="I56" s="78"/>
      <c r="J56" s="78"/>
      <c r="K56" s="78"/>
      <c r="L56" s="78"/>
      <c r="M56" s="78"/>
      <c r="N56" s="78"/>
      <c r="O56" s="78"/>
      <c r="P56" s="78"/>
      <c r="Q56" s="78"/>
      <c r="R56" s="78"/>
      <c r="S56" s="78"/>
      <c r="T56" s="78"/>
      <c r="U56" s="78"/>
      <c r="V56" s="78"/>
      <c r="W56" s="78"/>
      <c r="X56" s="78"/>
      <c r="Y56" s="78"/>
      <c r="Z56" s="78"/>
      <c r="AA56" s="78"/>
      <c r="AB56" s="78"/>
      <c r="AC56" s="78"/>
      <c r="AD56" s="78"/>
      <c r="AE56" s="78"/>
      <c r="AF56" s="78"/>
    </row>
    <row r="57" spans="1:32" s="73" customFormat="1" ht="39" customHeight="1" x14ac:dyDescent="0.2">
      <c r="AB57" s="442"/>
      <c r="AC57" s="873" t="s">
        <v>355</v>
      </c>
      <c r="AD57" s="874"/>
      <c r="AE57" s="857"/>
      <c r="AF57" s="858"/>
    </row>
    <row r="58" spans="1:32" s="194" customFormat="1" ht="18" customHeight="1" x14ac:dyDescent="0.2">
      <c r="B58" s="564" t="s">
        <v>2</v>
      </c>
      <c r="C58" s="194" t="s">
        <v>381</v>
      </c>
      <c r="M58" s="77" t="s">
        <v>102</v>
      </c>
      <c r="N58" s="194" t="s">
        <v>179</v>
      </c>
    </row>
    <row r="59" spans="1:32" s="194" customFormat="1" ht="18" customHeight="1" x14ac:dyDescent="0.2">
      <c r="B59" s="193" t="s">
        <v>2</v>
      </c>
      <c r="C59" s="194" t="s">
        <v>385</v>
      </c>
      <c r="J59" s="195"/>
      <c r="K59" s="195"/>
      <c r="L59" s="195"/>
      <c r="M59" s="193" t="s">
        <v>116</v>
      </c>
      <c r="N59" s="194" t="s">
        <v>372</v>
      </c>
      <c r="P59" s="195"/>
      <c r="Q59" s="195"/>
      <c r="R59" s="195"/>
      <c r="S59" s="195"/>
      <c r="T59" s="195"/>
      <c r="U59" s="195"/>
      <c r="V59" s="195"/>
      <c r="W59" s="195"/>
      <c r="X59" s="195"/>
      <c r="Y59" s="195"/>
      <c r="Z59" s="195"/>
      <c r="AA59" s="195"/>
      <c r="AB59" s="195"/>
      <c r="AC59" s="195"/>
      <c r="AD59" s="195"/>
      <c r="AE59" s="195"/>
      <c r="AF59" s="195"/>
    </row>
    <row r="60" spans="1:32" s="194" customFormat="1" ht="18" customHeight="1" x14ac:dyDescent="0.2">
      <c r="B60" s="193" t="s">
        <v>115</v>
      </c>
      <c r="C60" s="195" t="s">
        <v>386</v>
      </c>
      <c r="D60" s="195"/>
      <c r="E60" s="195"/>
      <c r="F60" s="195"/>
      <c r="G60" s="195"/>
      <c r="H60" s="195"/>
      <c r="I60" s="195"/>
      <c r="J60" s="195"/>
      <c r="K60" s="195"/>
      <c r="L60" s="195"/>
      <c r="O60" s="196"/>
      <c r="P60" s="195"/>
      <c r="Q60" s="195"/>
      <c r="R60" s="195"/>
      <c r="S60" s="195"/>
      <c r="T60" s="195"/>
      <c r="U60" s="195"/>
      <c r="V60" s="195"/>
      <c r="W60" s="195"/>
      <c r="X60" s="195"/>
      <c r="Y60" s="195"/>
      <c r="Z60" s="195"/>
      <c r="AA60" s="195"/>
      <c r="AB60" s="195"/>
      <c r="AC60" s="195"/>
      <c r="AD60" s="195"/>
      <c r="AE60" s="195"/>
      <c r="AF60" s="195"/>
    </row>
    <row r="61" spans="1:32" s="194" customFormat="1" ht="18" customHeight="1" x14ac:dyDescent="0.2">
      <c r="B61" s="193" t="s">
        <v>74</v>
      </c>
      <c r="C61" s="196" t="s">
        <v>365</v>
      </c>
      <c r="D61" s="195"/>
      <c r="E61" s="195"/>
      <c r="F61" s="195"/>
      <c r="G61" s="195"/>
      <c r="H61" s="195"/>
      <c r="I61" s="195"/>
      <c r="M61" s="193"/>
      <c r="N61" s="195"/>
      <c r="O61" s="195"/>
    </row>
    <row r="62" spans="1:32" s="194" customFormat="1" ht="20.100000000000001" customHeight="1" x14ac:dyDescent="0.2">
      <c r="B62" s="77" t="s">
        <v>74</v>
      </c>
      <c r="C62" s="197" t="s">
        <v>123</v>
      </c>
      <c r="F62" s="196"/>
      <c r="G62" s="196"/>
      <c r="H62" s="196"/>
      <c r="J62" s="196"/>
      <c r="K62" s="196"/>
      <c r="L62" s="196"/>
      <c r="P62" s="196"/>
      <c r="Q62" s="196"/>
      <c r="R62" s="196"/>
      <c r="S62" s="196"/>
      <c r="T62" s="196"/>
      <c r="U62" s="196"/>
      <c r="V62" s="196"/>
      <c r="W62" s="196"/>
      <c r="X62" s="196"/>
      <c r="Y62" s="196"/>
      <c r="Z62" s="196"/>
      <c r="AA62" s="196"/>
      <c r="AB62" s="196"/>
      <c r="AC62" s="196"/>
      <c r="AD62" s="196"/>
      <c r="AE62" s="196"/>
      <c r="AF62" s="196"/>
    </row>
    <row r="63" spans="1:32" ht="19.5" customHeight="1" x14ac:dyDescent="0.15">
      <c r="B63" s="77" t="s">
        <v>74</v>
      </c>
      <c r="C63" s="195" t="s">
        <v>387</v>
      </c>
      <c r="D63" s="194"/>
      <c r="E63" s="194"/>
      <c r="F63" s="194"/>
      <c r="G63" s="194"/>
      <c r="H63" s="194"/>
      <c r="I63" s="196"/>
    </row>
  </sheetData>
  <mergeCells count="14">
    <mergeCell ref="AE57:AF57"/>
    <mergeCell ref="AF6:AF7"/>
    <mergeCell ref="B6:F7"/>
    <mergeCell ref="B3:AF3"/>
    <mergeCell ref="I6:K6"/>
    <mergeCell ref="L6:AE6"/>
    <mergeCell ref="B33:F34"/>
    <mergeCell ref="I33:K33"/>
    <mergeCell ref="L33:AE33"/>
    <mergeCell ref="I51:K51"/>
    <mergeCell ref="AF33:AF34"/>
    <mergeCell ref="B51:F52"/>
    <mergeCell ref="L51:AE51"/>
    <mergeCell ref="AC57:AD57"/>
  </mergeCells>
  <phoneticPr fontId="4"/>
  <pageMargins left="0.78740157480314965" right="0.78740157480314965" top="0.78740157480314965" bottom="0.78740157480314965" header="0.51181102362204722" footer="0.78740157480314965"/>
  <pageSetup paperSize="8" scale="4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showGridLines="0" view="pageBreakPreview" topLeftCell="A31" zoomScaleNormal="100" zoomScaleSheetLayoutView="100" workbookViewId="0"/>
  </sheetViews>
  <sheetFormatPr defaultColWidth="8" defaultRowHeight="12" x14ac:dyDescent="0.2"/>
  <cols>
    <col min="1" max="1" width="4.77734375" style="289" customWidth="1"/>
    <col min="2" max="2" width="11" style="289" customWidth="1"/>
    <col min="3" max="3" width="4" style="289" customWidth="1"/>
    <col min="4" max="9" width="5" style="289" customWidth="1"/>
    <col min="10" max="10" width="17.44140625" style="289" customWidth="1"/>
    <col min="11" max="11" width="32.44140625" style="289" customWidth="1"/>
    <col min="12" max="16384" width="8" style="289"/>
  </cols>
  <sheetData>
    <row r="1" spans="1:11" s="297" customFormat="1" ht="15" customHeight="1" x14ac:dyDescent="0.2">
      <c r="A1" s="528" t="s">
        <v>348</v>
      </c>
      <c r="B1" s="298"/>
      <c r="C1" s="298"/>
      <c r="D1" s="298"/>
      <c r="E1" s="298"/>
      <c r="F1" s="298"/>
      <c r="G1" s="298"/>
      <c r="H1" s="298"/>
      <c r="I1" s="298"/>
      <c r="J1" s="298"/>
      <c r="K1" s="298"/>
    </row>
    <row r="2" spans="1:11" s="297" customFormat="1" ht="15" customHeight="1" x14ac:dyDescent="0.2">
      <c r="A2" s="298"/>
      <c r="B2" s="298"/>
      <c r="C2" s="298"/>
      <c r="D2" s="298"/>
      <c r="E2" s="298"/>
      <c r="F2" s="298"/>
      <c r="G2" s="298"/>
      <c r="H2" s="298"/>
      <c r="I2" s="298"/>
      <c r="J2" s="298"/>
      <c r="K2" s="301" t="s">
        <v>182</v>
      </c>
    </row>
    <row r="3" spans="1:11" s="297" customFormat="1" ht="15" customHeight="1" x14ac:dyDescent="0.2">
      <c r="A3" s="298"/>
      <c r="B3" s="298"/>
      <c r="C3" s="298"/>
      <c r="D3" s="298"/>
      <c r="E3" s="298"/>
      <c r="F3" s="298"/>
      <c r="G3" s="298"/>
      <c r="H3" s="298"/>
      <c r="I3" s="298"/>
      <c r="J3" s="298"/>
      <c r="K3" s="298"/>
    </row>
    <row r="4" spans="1:11" s="297" customFormat="1" ht="22.5" customHeight="1" x14ac:dyDescent="0.2">
      <c r="A4" s="657" t="s">
        <v>350</v>
      </c>
      <c r="B4" s="657"/>
      <c r="C4" s="657"/>
      <c r="D4" s="657"/>
      <c r="E4" s="657"/>
      <c r="F4" s="657"/>
      <c r="G4" s="657"/>
      <c r="H4" s="657"/>
      <c r="I4" s="657"/>
      <c r="J4" s="657"/>
      <c r="K4" s="657"/>
    </row>
    <row r="5" spans="1:11" s="297" customFormat="1" ht="22.5" customHeight="1" x14ac:dyDescent="0.2">
      <c r="A5" s="585"/>
      <c r="B5" s="585"/>
      <c r="C5" s="585"/>
      <c r="D5" s="585"/>
      <c r="E5" s="585"/>
      <c r="F5" s="585"/>
      <c r="G5" s="585"/>
      <c r="H5" s="585"/>
      <c r="I5" s="585"/>
      <c r="J5" s="585"/>
      <c r="K5" s="585"/>
    </row>
    <row r="6" spans="1:11" s="297" customFormat="1" ht="15" customHeight="1" x14ac:dyDescent="0.2">
      <c r="A6" s="658" t="s">
        <v>351</v>
      </c>
      <c r="B6" s="658"/>
      <c r="C6" s="658"/>
      <c r="D6" s="658"/>
      <c r="E6" s="658"/>
      <c r="F6" s="658"/>
      <c r="G6" s="658"/>
      <c r="H6" s="298"/>
      <c r="I6" s="298"/>
      <c r="J6" s="298"/>
      <c r="K6" s="298"/>
    </row>
    <row r="7" spans="1:11" s="297" customFormat="1" ht="15" customHeight="1" x14ac:dyDescent="0.2">
      <c r="A7" s="658"/>
      <c r="B7" s="658"/>
      <c r="C7" s="658"/>
      <c r="D7" s="658"/>
      <c r="E7" s="658"/>
      <c r="F7" s="658"/>
      <c r="G7" s="658"/>
      <c r="H7" s="298"/>
      <c r="I7" s="298"/>
      <c r="J7" s="298"/>
      <c r="K7" s="298"/>
    </row>
    <row r="8" spans="1:11" s="297" customFormat="1" ht="15" customHeight="1" x14ac:dyDescent="0.2">
      <c r="A8" s="298"/>
      <c r="B8" s="298"/>
      <c r="C8" s="298"/>
      <c r="D8" s="298"/>
      <c r="E8" s="298"/>
      <c r="F8" s="298"/>
      <c r="G8" s="298"/>
      <c r="H8" s="298"/>
      <c r="I8" s="298"/>
      <c r="J8" s="298"/>
      <c r="K8" s="298"/>
    </row>
    <row r="9" spans="1:11" s="297" customFormat="1" ht="15" customHeight="1" x14ac:dyDescent="0.2">
      <c r="A9" s="298"/>
      <c r="B9" s="298"/>
      <c r="C9" s="298"/>
      <c r="D9" s="298"/>
      <c r="E9" s="298"/>
      <c r="F9" s="298"/>
      <c r="G9" s="298"/>
      <c r="H9" s="298"/>
      <c r="I9" s="298"/>
      <c r="J9" s="298"/>
      <c r="K9" s="298"/>
    </row>
    <row r="10" spans="1:11" s="297" customFormat="1" ht="18" customHeight="1" x14ac:dyDescent="0.2">
      <c r="A10" s="298"/>
      <c r="B10" s="298"/>
      <c r="C10" s="298"/>
      <c r="D10" s="298"/>
      <c r="G10" s="301"/>
      <c r="I10" s="301" t="s">
        <v>156</v>
      </c>
      <c r="J10" s="303" t="s">
        <v>155</v>
      </c>
      <c r="K10" s="299"/>
    </row>
    <row r="11" spans="1:11" s="297" customFormat="1" ht="18" customHeight="1" x14ac:dyDescent="0.2">
      <c r="A11" s="298"/>
      <c r="B11" s="298"/>
      <c r="C11" s="298"/>
      <c r="D11" s="298"/>
      <c r="E11" s="298"/>
      <c r="J11" s="303" t="s">
        <v>154</v>
      </c>
      <c r="K11" s="300"/>
    </row>
    <row r="12" spans="1:11" s="297" customFormat="1" ht="18" customHeight="1" x14ac:dyDescent="0.2">
      <c r="A12" s="298"/>
      <c r="B12" s="298"/>
      <c r="C12" s="298"/>
      <c r="D12" s="298"/>
      <c r="E12" s="298"/>
      <c r="J12" s="303" t="s">
        <v>153</v>
      </c>
      <c r="K12" s="300"/>
    </row>
    <row r="13" spans="1:11" s="297" customFormat="1" ht="18" customHeight="1" x14ac:dyDescent="0.2">
      <c r="A13" s="298"/>
      <c r="B13" s="298"/>
      <c r="C13" s="298"/>
      <c r="D13" s="298"/>
      <c r="E13" s="298"/>
      <c r="J13" s="303" t="s">
        <v>152</v>
      </c>
      <c r="K13" s="299"/>
    </row>
    <row r="14" spans="1:11" s="297" customFormat="1" ht="18" customHeight="1" x14ac:dyDescent="0.2">
      <c r="A14" s="298"/>
      <c r="B14" s="298"/>
      <c r="C14" s="298"/>
      <c r="D14" s="298"/>
      <c r="E14" s="298"/>
      <c r="J14" s="303" t="s">
        <v>151</v>
      </c>
      <c r="K14" s="300"/>
    </row>
    <row r="15" spans="1:11" s="297" customFormat="1" ht="18" customHeight="1" x14ac:dyDescent="0.2">
      <c r="A15" s="298"/>
      <c r="B15" s="298"/>
      <c r="C15" s="298"/>
      <c r="D15" s="298"/>
      <c r="E15" s="298"/>
      <c r="J15" s="303" t="s">
        <v>150</v>
      </c>
      <c r="K15" s="299"/>
    </row>
    <row r="16" spans="1:11" s="297" customFormat="1" ht="18" customHeight="1" x14ac:dyDescent="0.2">
      <c r="A16" s="298"/>
      <c r="B16" s="298"/>
      <c r="C16" s="298"/>
      <c r="D16" s="298"/>
      <c r="E16" s="298"/>
      <c r="J16" s="303" t="s">
        <v>149</v>
      </c>
      <c r="K16" s="299"/>
    </row>
    <row r="17" spans="1:11" s="297" customFormat="1" ht="24" customHeight="1" x14ac:dyDescent="0.2">
      <c r="A17" s="298"/>
      <c r="B17" s="298"/>
      <c r="C17" s="298"/>
      <c r="D17" s="298"/>
      <c r="E17" s="298"/>
      <c r="F17" s="298"/>
      <c r="G17" s="298"/>
      <c r="H17" s="298"/>
      <c r="I17" s="298"/>
      <c r="J17" s="298"/>
      <c r="K17" s="298"/>
    </row>
    <row r="18" spans="1:11" s="297" customFormat="1" ht="13.2" x14ac:dyDescent="0.2">
      <c r="A18" s="656" t="s">
        <v>361</v>
      </c>
      <c r="B18" s="656"/>
      <c r="C18" s="656"/>
      <c r="D18" s="656"/>
      <c r="E18" s="656"/>
      <c r="F18" s="656"/>
      <c r="G18" s="656"/>
      <c r="H18" s="656"/>
      <c r="I18" s="656"/>
      <c r="J18" s="656"/>
      <c r="K18" s="656"/>
    </row>
    <row r="19" spans="1:11" s="297" customFormat="1" ht="19.5" customHeight="1" x14ac:dyDescent="0.2">
      <c r="A19" s="656"/>
      <c r="B19" s="656"/>
      <c r="C19" s="656"/>
      <c r="D19" s="656"/>
      <c r="E19" s="656"/>
      <c r="F19" s="656"/>
      <c r="G19" s="656"/>
      <c r="H19" s="656"/>
      <c r="I19" s="656"/>
      <c r="J19" s="656"/>
      <c r="K19" s="656"/>
    </row>
    <row r="20" spans="1:11" s="297" customFormat="1" ht="21.75" customHeight="1" x14ac:dyDescent="0.2"/>
    <row r="21" spans="1:11" ht="18" customHeight="1" x14ac:dyDescent="0.2">
      <c r="A21" s="499" t="s">
        <v>107</v>
      </c>
      <c r="B21" s="499" t="s">
        <v>147</v>
      </c>
      <c r="C21" s="499" t="s">
        <v>146</v>
      </c>
      <c r="D21" s="497" t="s">
        <v>145</v>
      </c>
      <c r="E21" s="498" t="s">
        <v>22</v>
      </c>
      <c r="F21" s="498" t="s">
        <v>23</v>
      </c>
      <c r="G21" s="499"/>
      <c r="H21" s="499"/>
      <c r="I21" s="499"/>
      <c r="J21" s="499" t="s">
        <v>144</v>
      </c>
      <c r="K21" s="499" t="s">
        <v>143</v>
      </c>
    </row>
    <row r="22" spans="1:11" ht="27" customHeight="1" x14ac:dyDescent="0.2">
      <c r="A22" s="296" t="s">
        <v>133</v>
      </c>
      <c r="B22" s="294" t="s">
        <v>142</v>
      </c>
      <c r="C22" s="295">
        <v>1</v>
      </c>
      <c r="D22" s="295" t="s">
        <v>158</v>
      </c>
      <c r="E22" s="295" t="s">
        <v>141</v>
      </c>
      <c r="F22" s="295" t="s">
        <v>140</v>
      </c>
      <c r="G22" s="295" t="s">
        <v>139</v>
      </c>
      <c r="H22" s="295"/>
      <c r="I22" s="295"/>
      <c r="J22" s="294" t="s">
        <v>138</v>
      </c>
      <c r="K22" s="294"/>
    </row>
    <row r="23" spans="1:11" ht="27" customHeight="1" x14ac:dyDescent="0.2">
      <c r="A23" s="296" t="s">
        <v>133</v>
      </c>
      <c r="B23" s="294" t="s">
        <v>135</v>
      </c>
      <c r="C23" s="295" t="s">
        <v>132</v>
      </c>
      <c r="D23" s="295" t="s">
        <v>158</v>
      </c>
      <c r="E23" s="295" t="s">
        <v>132</v>
      </c>
      <c r="F23" s="295" t="s">
        <v>137</v>
      </c>
      <c r="G23" s="295" t="s">
        <v>136</v>
      </c>
      <c r="H23" s="295"/>
      <c r="I23" s="295"/>
      <c r="J23" s="294" t="s">
        <v>128</v>
      </c>
      <c r="K23" s="294"/>
    </row>
    <row r="24" spans="1:11" ht="27" customHeight="1" x14ac:dyDescent="0.2">
      <c r="A24" s="296" t="s">
        <v>133</v>
      </c>
      <c r="B24" s="294" t="s">
        <v>135</v>
      </c>
      <c r="C24" s="295" t="s">
        <v>141</v>
      </c>
      <c r="D24" s="295"/>
      <c r="E24" s="295"/>
      <c r="F24" s="295"/>
      <c r="G24" s="295"/>
      <c r="H24" s="295"/>
      <c r="I24" s="295" t="s">
        <v>134</v>
      </c>
      <c r="J24" s="294" t="s">
        <v>128</v>
      </c>
      <c r="K24" s="294"/>
    </row>
    <row r="25" spans="1:11" ht="27" customHeight="1" thickBot="1" x14ac:dyDescent="0.25">
      <c r="A25" s="307" t="s">
        <v>133</v>
      </c>
      <c r="B25" s="308" t="s">
        <v>157</v>
      </c>
      <c r="C25" s="309" t="s">
        <v>132</v>
      </c>
      <c r="D25" s="309" t="s">
        <v>131</v>
      </c>
      <c r="E25" s="309" t="s">
        <v>130</v>
      </c>
      <c r="F25" s="309"/>
      <c r="G25" s="309"/>
      <c r="H25" s="309"/>
      <c r="I25" s="309" t="s">
        <v>129</v>
      </c>
      <c r="J25" s="308" t="s">
        <v>128</v>
      </c>
      <c r="K25" s="308"/>
    </row>
    <row r="26" spans="1:11" ht="18" customHeight="1" thickTop="1" x14ac:dyDescent="0.2">
      <c r="A26" s="304">
        <v>1</v>
      </c>
      <c r="B26" s="305"/>
      <c r="C26" s="306"/>
      <c r="D26" s="306"/>
      <c r="E26" s="306"/>
      <c r="F26" s="306"/>
      <c r="G26" s="306"/>
      <c r="H26" s="306"/>
      <c r="I26" s="306"/>
      <c r="J26" s="305"/>
      <c r="K26" s="305"/>
    </row>
    <row r="27" spans="1:11" ht="18" customHeight="1" x14ac:dyDescent="0.2">
      <c r="A27" s="293">
        <v>2</v>
      </c>
      <c r="B27" s="291"/>
      <c r="C27" s="292"/>
      <c r="D27" s="292"/>
      <c r="E27" s="292"/>
      <c r="F27" s="292"/>
      <c r="G27" s="292"/>
      <c r="H27" s="292"/>
      <c r="I27" s="292"/>
      <c r="J27" s="291"/>
      <c r="K27" s="291"/>
    </row>
    <row r="28" spans="1:11" ht="18" customHeight="1" x14ac:dyDescent="0.2">
      <c r="A28" s="293" t="s">
        <v>127</v>
      </c>
      <c r="B28" s="291"/>
      <c r="C28" s="292"/>
      <c r="D28" s="292"/>
      <c r="E28" s="292"/>
      <c r="F28" s="292"/>
      <c r="G28" s="292"/>
      <c r="H28" s="292"/>
      <c r="I28" s="292"/>
      <c r="J28" s="291"/>
      <c r="K28" s="291"/>
    </row>
    <row r="29" spans="1:11" ht="18" customHeight="1" x14ac:dyDescent="0.2">
      <c r="A29" s="293"/>
      <c r="B29" s="291"/>
      <c r="C29" s="292"/>
      <c r="D29" s="292"/>
      <c r="E29" s="292"/>
      <c r="F29" s="292"/>
      <c r="G29" s="292"/>
      <c r="H29" s="292"/>
      <c r="I29" s="292"/>
      <c r="J29" s="291"/>
      <c r="K29" s="291"/>
    </row>
    <row r="30" spans="1:11" ht="18" customHeight="1" x14ac:dyDescent="0.2">
      <c r="A30" s="293"/>
      <c r="B30" s="291"/>
      <c r="C30" s="292"/>
      <c r="D30" s="292"/>
      <c r="E30" s="292"/>
      <c r="F30" s="292"/>
      <c r="G30" s="292"/>
      <c r="H30" s="292"/>
      <c r="I30" s="292"/>
      <c r="J30" s="291"/>
      <c r="K30" s="291"/>
    </row>
    <row r="31" spans="1:11" ht="18" customHeight="1" x14ac:dyDescent="0.2">
      <c r="A31" s="293"/>
      <c r="B31" s="291"/>
      <c r="C31" s="292"/>
      <c r="D31" s="292"/>
      <c r="E31" s="292"/>
      <c r="F31" s="292"/>
      <c r="G31" s="292"/>
      <c r="H31" s="292"/>
      <c r="I31" s="292"/>
      <c r="J31" s="291"/>
      <c r="K31" s="291"/>
    </row>
    <row r="32" spans="1:11" ht="18" customHeight="1" x14ac:dyDescent="0.2">
      <c r="A32" s="293"/>
      <c r="B32" s="291"/>
      <c r="C32" s="292"/>
      <c r="D32" s="292"/>
      <c r="E32" s="292"/>
      <c r="F32" s="292"/>
      <c r="G32" s="292"/>
      <c r="H32" s="292"/>
      <c r="I32" s="292"/>
      <c r="J32" s="291"/>
      <c r="K32" s="291"/>
    </row>
    <row r="33" spans="1:11" ht="18" customHeight="1" x14ac:dyDescent="0.2">
      <c r="A33" s="293"/>
      <c r="B33" s="291"/>
      <c r="C33" s="292"/>
      <c r="D33" s="292"/>
      <c r="E33" s="292"/>
      <c r="F33" s="292"/>
      <c r="G33" s="292"/>
      <c r="H33" s="292"/>
      <c r="I33" s="292"/>
      <c r="J33" s="291"/>
      <c r="K33" s="291"/>
    </row>
    <row r="34" spans="1:11" ht="18" customHeight="1" x14ac:dyDescent="0.2">
      <c r="A34" s="293"/>
      <c r="B34" s="291"/>
      <c r="C34" s="292"/>
      <c r="D34" s="292"/>
      <c r="E34" s="292"/>
      <c r="F34" s="292"/>
      <c r="G34" s="292"/>
      <c r="H34" s="292"/>
      <c r="I34" s="292"/>
      <c r="J34" s="291"/>
      <c r="K34" s="291"/>
    </row>
    <row r="35" spans="1:11" ht="18" customHeight="1" x14ac:dyDescent="0.2">
      <c r="A35" s="293"/>
      <c r="B35" s="291"/>
      <c r="C35" s="292"/>
      <c r="D35" s="292"/>
      <c r="E35" s="292"/>
      <c r="F35" s="292"/>
      <c r="G35" s="292"/>
      <c r="H35" s="292"/>
      <c r="I35" s="292"/>
      <c r="J35" s="291"/>
      <c r="K35" s="291"/>
    </row>
    <row r="36" spans="1:11" ht="18" customHeight="1" x14ac:dyDescent="0.2">
      <c r="A36" s="293"/>
      <c r="B36" s="291"/>
      <c r="C36" s="292"/>
      <c r="D36" s="292"/>
      <c r="E36" s="292"/>
      <c r="F36" s="292"/>
      <c r="G36" s="292"/>
      <c r="H36" s="292"/>
      <c r="I36" s="292"/>
      <c r="J36" s="291"/>
      <c r="K36" s="291"/>
    </row>
    <row r="37" spans="1:11" ht="18" customHeight="1" x14ac:dyDescent="0.2">
      <c r="A37" s="293"/>
      <c r="B37" s="291"/>
      <c r="C37" s="292"/>
      <c r="D37" s="292"/>
      <c r="E37" s="292"/>
      <c r="F37" s="292"/>
      <c r="G37" s="292"/>
      <c r="H37" s="292"/>
      <c r="I37" s="292"/>
      <c r="J37" s="291"/>
      <c r="K37" s="291"/>
    </row>
    <row r="38" spans="1:11" ht="18" customHeight="1" x14ac:dyDescent="0.2">
      <c r="A38" s="293"/>
      <c r="B38" s="291"/>
      <c r="C38" s="292"/>
      <c r="D38" s="292"/>
      <c r="E38" s="292"/>
      <c r="F38" s="292"/>
      <c r="G38" s="292"/>
      <c r="H38" s="292"/>
      <c r="I38" s="292"/>
      <c r="J38" s="291"/>
      <c r="K38" s="291"/>
    </row>
    <row r="39" spans="1:11" ht="18" customHeight="1" x14ac:dyDescent="0.2">
      <c r="A39" s="293"/>
      <c r="B39" s="291"/>
      <c r="C39" s="292"/>
      <c r="D39" s="292"/>
      <c r="E39" s="292"/>
      <c r="F39" s="292"/>
      <c r="G39" s="292"/>
      <c r="H39" s="292"/>
      <c r="I39" s="292"/>
      <c r="J39" s="291"/>
      <c r="K39" s="291"/>
    </row>
    <row r="40" spans="1:11" ht="18" customHeight="1" x14ac:dyDescent="0.2">
      <c r="A40" s="293"/>
      <c r="B40" s="291"/>
      <c r="C40" s="292"/>
      <c r="D40" s="292"/>
      <c r="E40" s="292"/>
      <c r="F40" s="292"/>
      <c r="G40" s="292"/>
      <c r="H40" s="292"/>
      <c r="I40" s="292"/>
      <c r="J40" s="291"/>
      <c r="K40" s="291"/>
    </row>
    <row r="41" spans="1:11" ht="18" customHeight="1" x14ac:dyDescent="0.2">
      <c r="A41" s="293"/>
      <c r="B41" s="291"/>
      <c r="C41" s="292"/>
      <c r="D41" s="292"/>
      <c r="E41" s="292"/>
      <c r="F41" s="292"/>
      <c r="G41" s="292"/>
      <c r="H41" s="292"/>
      <c r="I41" s="292"/>
      <c r="J41" s="291"/>
      <c r="K41" s="291"/>
    </row>
    <row r="42" spans="1:11" ht="18" customHeight="1" x14ac:dyDescent="0.2">
      <c r="A42" s="293"/>
      <c r="B42" s="291"/>
      <c r="C42" s="292"/>
      <c r="D42" s="292"/>
      <c r="E42" s="292"/>
      <c r="F42" s="292"/>
      <c r="G42" s="292"/>
      <c r="H42" s="292"/>
      <c r="I42" s="292"/>
      <c r="J42" s="291"/>
      <c r="K42" s="291"/>
    </row>
    <row r="43" spans="1:11" ht="18" customHeight="1" x14ac:dyDescent="0.2">
      <c r="A43" s="293"/>
      <c r="B43" s="291"/>
      <c r="C43" s="292"/>
      <c r="D43" s="292"/>
      <c r="E43" s="292"/>
      <c r="F43" s="292"/>
      <c r="G43" s="292"/>
      <c r="H43" s="292"/>
      <c r="I43" s="292"/>
      <c r="J43" s="291"/>
      <c r="K43" s="291"/>
    </row>
    <row r="44" spans="1:11" ht="18" customHeight="1" x14ac:dyDescent="0.2">
      <c r="A44" s="293"/>
      <c r="B44" s="291"/>
      <c r="C44" s="292"/>
      <c r="D44" s="292"/>
      <c r="E44" s="292"/>
      <c r="F44" s="292"/>
      <c r="G44" s="292"/>
      <c r="H44" s="292"/>
      <c r="I44" s="292"/>
      <c r="J44" s="291"/>
      <c r="K44" s="291"/>
    </row>
    <row r="45" spans="1:11" ht="18" customHeight="1" x14ac:dyDescent="0.2">
      <c r="A45" s="293"/>
      <c r="B45" s="291"/>
      <c r="C45" s="292"/>
      <c r="D45" s="292"/>
      <c r="E45" s="292"/>
      <c r="F45" s="292"/>
      <c r="G45" s="292"/>
      <c r="H45" s="292"/>
      <c r="I45" s="292"/>
      <c r="J45" s="291"/>
      <c r="K45" s="291"/>
    </row>
    <row r="47" spans="1:11" ht="13.2" x14ac:dyDescent="0.2">
      <c r="A47" s="290" t="s">
        <v>126</v>
      </c>
    </row>
  </sheetData>
  <mergeCells count="3">
    <mergeCell ref="A4:K4"/>
    <mergeCell ref="A18:K19"/>
    <mergeCell ref="A6:G7"/>
  </mergeCells>
  <phoneticPr fontId="4"/>
  <printOptions horizontalCentered="1"/>
  <pageMargins left="0.59055118110236227" right="0.59055118110236227" top="0.98425196850393704" bottom="0.98425196850393704" header="0.51181102362204722" footer="0.51181102362204722"/>
  <pageSetup paperSize="9" scale="8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5"/>
  <sheetViews>
    <sheetView showGridLines="0" view="pageBreakPreview" topLeftCell="A46" zoomScaleNormal="100" zoomScaleSheetLayoutView="100" workbookViewId="0">
      <selection activeCell="F56" sqref="F56"/>
    </sheetView>
  </sheetViews>
  <sheetFormatPr defaultColWidth="8" defaultRowHeight="12" x14ac:dyDescent="0.2"/>
  <cols>
    <col min="1" max="1" width="4.77734375" style="289" customWidth="1"/>
    <col min="2" max="2" width="11" style="289" customWidth="1"/>
    <col min="3" max="3" width="4" style="289" customWidth="1"/>
    <col min="4" max="9" width="5" style="289" customWidth="1"/>
    <col min="10" max="10" width="17.44140625" style="289" customWidth="1"/>
    <col min="11" max="11" width="32.44140625" style="289" customWidth="1"/>
    <col min="12" max="16384" width="8" style="289"/>
  </cols>
  <sheetData>
    <row r="1" spans="1:11" s="297" customFormat="1" ht="15" customHeight="1" x14ac:dyDescent="0.2">
      <c r="A1" s="528" t="s">
        <v>307</v>
      </c>
      <c r="B1" s="298"/>
      <c r="C1" s="298"/>
      <c r="D1" s="298"/>
      <c r="E1" s="298"/>
      <c r="F1" s="298"/>
      <c r="G1" s="298"/>
      <c r="H1" s="298"/>
      <c r="I1" s="298"/>
      <c r="J1" s="298"/>
      <c r="K1" s="298"/>
    </row>
    <row r="2" spans="1:11" s="297" customFormat="1" ht="15" customHeight="1" x14ac:dyDescent="0.2">
      <c r="A2" s="298"/>
      <c r="B2" s="298"/>
      <c r="C2" s="298"/>
      <c r="D2" s="298"/>
      <c r="E2" s="298"/>
      <c r="F2" s="298"/>
      <c r="G2" s="298"/>
      <c r="H2" s="298"/>
      <c r="I2" s="298"/>
      <c r="J2" s="298"/>
      <c r="K2" s="301" t="s">
        <v>182</v>
      </c>
    </row>
    <row r="3" spans="1:11" s="297" customFormat="1" ht="15" customHeight="1" x14ac:dyDescent="0.2">
      <c r="A3" s="298"/>
      <c r="B3" s="298"/>
      <c r="C3" s="298"/>
      <c r="D3" s="298"/>
      <c r="E3" s="298"/>
      <c r="F3" s="298"/>
      <c r="G3" s="298"/>
      <c r="H3" s="298"/>
      <c r="I3" s="298"/>
      <c r="J3" s="298"/>
      <c r="K3" s="298"/>
    </row>
    <row r="4" spans="1:11" s="297" customFormat="1" ht="22.5" customHeight="1" x14ac:dyDescent="0.2">
      <c r="A4" s="657" t="s">
        <v>306</v>
      </c>
      <c r="B4" s="657"/>
      <c r="C4" s="657"/>
      <c r="D4" s="657"/>
      <c r="E4" s="657"/>
      <c r="F4" s="657"/>
      <c r="G4" s="657"/>
      <c r="H4" s="657"/>
      <c r="I4" s="657"/>
      <c r="J4" s="657"/>
      <c r="K4" s="657"/>
    </row>
    <row r="5" spans="1:11" s="297" customFormat="1" ht="22.5" customHeight="1" x14ac:dyDescent="0.2">
      <c r="A5" s="585"/>
      <c r="B5" s="585"/>
      <c r="C5" s="585"/>
      <c r="D5" s="585"/>
      <c r="E5" s="585"/>
      <c r="F5" s="585"/>
      <c r="G5" s="585"/>
      <c r="H5" s="585"/>
      <c r="I5" s="585"/>
      <c r="J5" s="585"/>
      <c r="K5" s="585"/>
    </row>
    <row r="6" spans="1:11" s="297" customFormat="1" ht="15" customHeight="1" x14ac:dyDescent="0.2">
      <c r="A6" s="658" t="s">
        <v>351</v>
      </c>
      <c r="B6" s="658"/>
      <c r="C6" s="658"/>
      <c r="D6" s="658"/>
      <c r="E6" s="658"/>
      <c r="F6" s="658"/>
      <c r="G6" s="658"/>
      <c r="H6" s="298"/>
      <c r="I6" s="298"/>
      <c r="J6" s="298"/>
      <c r="K6" s="298"/>
    </row>
    <row r="7" spans="1:11" s="297" customFormat="1" ht="15" customHeight="1" x14ac:dyDescent="0.2">
      <c r="A7" s="658"/>
      <c r="B7" s="658"/>
      <c r="C7" s="658"/>
      <c r="D7" s="658"/>
      <c r="E7" s="658"/>
      <c r="F7" s="658"/>
      <c r="G7" s="658"/>
      <c r="H7" s="298"/>
      <c r="I7" s="298"/>
      <c r="J7" s="298"/>
      <c r="K7" s="298"/>
    </row>
    <row r="8" spans="1:11" s="297" customFormat="1" ht="15" customHeight="1" x14ac:dyDescent="0.2">
      <c r="A8" s="298"/>
      <c r="B8" s="298"/>
      <c r="C8" s="298"/>
      <c r="D8" s="298"/>
      <c r="E8" s="298"/>
      <c r="F8" s="298"/>
      <c r="G8" s="298"/>
      <c r="H8" s="298"/>
      <c r="I8" s="298"/>
      <c r="J8" s="298"/>
      <c r="K8" s="298"/>
    </row>
    <row r="9" spans="1:11" s="297" customFormat="1" ht="15" customHeight="1" x14ac:dyDescent="0.2">
      <c r="A9" s="298"/>
      <c r="B9" s="298"/>
      <c r="C9" s="298"/>
      <c r="D9" s="298"/>
      <c r="E9" s="298"/>
      <c r="F9" s="298"/>
      <c r="G9" s="298"/>
      <c r="H9" s="298"/>
      <c r="I9" s="298"/>
      <c r="J9" s="298"/>
      <c r="K9" s="298"/>
    </row>
    <row r="10" spans="1:11" s="297" customFormat="1" ht="18" customHeight="1" x14ac:dyDescent="0.2">
      <c r="A10" s="298"/>
      <c r="B10" s="298"/>
      <c r="C10" s="298"/>
      <c r="D10" s="298"/>
      <c r="G10" s="301"/>
      <c r="I10" s="301" t="s">
        <v>156</v>
      </c>
      <c r="J10" s="303" t="s">
        <v>155</v>
      </c>
      <c r="K10" s="299"/>
    </row>
    <row r="11" spans="1:11" s="297" customFormat="1" ht="18" customHeight="1" x14ac:dyDescent="0.2">
      <c r="A11" s="298"/>
      <c r="B11" s="298"/>
      <c r="C11" s="298"/>
      <c r="D11" s="298"/>
      <c r="E11" s="298"/>
      <c r="J11" s="303" t="s">
        <v>154</v>
      </c>
      <c r="K11" s="300"/>
    </row>
    <row r="12" spans="1:11" s="297" customFormat="1" ht="18" customHeight="1" x14ac:dyDescent="0.2">
      <c r="A12" s="298"/>
      <c r="B12" s="298"/>
      <c r="C12" s="298"/>
      <c r="D12" s="298"/>
      <c r="E12" s="298"/>
      <c r="J12" s="303" t="s">
        <v>153</v>
      </c>
      <c r="K12" s="300"/>
    </row>
    <row r="13" spans="1:11" s="297" customFormat="1" ht="18" customHeight="1" x14ac:dyDescent="0.2">
      <c r="A13" s="298"/>
      <c r="B13" s="298"/>
      <c r="C13" s="298"/>
      <c r="D13" s="298"/>
      <c r="E13" s="298"/>
      <c r="J13" s="303" t="s">
        <v>152</v>
      </c>
      <c r="K13" s="299"/>
    </row>
    <row r="14" spans="1:11" s="297" customFormat="1" ht="18" customHeight="1" x14ac:dyDescent="0.2">
      <c r="A14" s="298"/>
      <c r="B14" s="298"/>
      <c r="C14" s="298"/>
      <c r="D14" s="298"/>
      <c r="E14" s="298"/>
      <c r="J14" s="303" t="s">
        <v>151</v>
      </c>
      <c r="K14" s="300"/>
    </row>
    <row r="15" spans="1:11" s="297" customFormat="1" ht="18" customHeight="1" x14ac:dyDescent="0.2">
      <c r="A15" s="298"/>
      <c r="B15" s="298"/>
      <c r="C15" s="298"/>
      <c r="D15" s="298"/>
      <c r="E15" s="298"/>
      <c r="J15" s="303" t="s">
        <v>150</v>
      </c>
      <c r="K15" s="299"/>
    </row>
    <row r="16" spans="1:11" s="297" customFormat="1" ht="18" customHeight="1" x14ac:dyDescent="0.2">
      <c r="A16" s="298"/>
      <c r="B16" s="298"/>
      <c r="C16" s="298"/>
      <c r="D16" s="298"/>
      <c r="E16" s="298"/>
      <c r="J16" s="303" t="s">
        <v>149</v>
      </c>
      <c r="K16" s="299"/>
    </row>
    <row r="17" spans="1:11" s="297" customFormat="1" ht="24" customHeight="1" x14ac:dyDescent="0.2">
      <c r="A17" s="298"/>
      <c r="B17" s="298"/>
      <c r="C17" s="298"/>
      <c r="D17" s="298"/>
      <c r="E17" s="298"/>
      <c r="F17" s="298"/>
      <c r="G17" s="298"/>
      <c r="H17" s="298"/>
      <c r="I17" s="298"/>
      <c r="J17" s="298"/>
      <c r="K17" s="298"/>
    </row>
    <row r="18" spans="1:11" s="297" customFormat="1" ht="21.75" customHeight="1" x14ac:dyDescent="0.2">
      <c r="A18" s="656" t="s">
        <v>358</v>
      </c>
      <c r="B18" s="656"/>
      <c r="C18" s="656"/>
      <c r="D18" s="656"/>
      <c r="E18" s="656"/>
      <c r="F18" s="656"/>
      <c r="G18" s="656"/>
      <c r="H18" s="656"/>
      <c r="I18" s="656"/>
      <c r="J18" s="656"/>
      <c r="K18" s="656"/>
    </row>
    <row r="19" spans="1:11" ht="18" customHeight="1" x14ac:dyDescent="0.2">
      <c r="A19" s="656"/>
      <c r="B19" s="656"/>
      <c r="C19" s="656"/>
      <c r="D19" s="656"/>
      <c r="E19" s="656"/>
      <c r="F19" s="656"/>
      <c r="G19" s="656"/>
      <c r="H19" s="656"/>
      <c r="I19" s="656"/>
      <c r="J19" s="656"/>
      <c r="K19" s="656"/>
    </row>
    <row r="20" spans="1:11" ht="13.5" customHeight="1" x14ac:dyDescent="0.2">
      <c r="A20" s="297"/>
      <c r="B20" s="297"/>
      <c r="C20" s="297"/>
      <c r="D20" s="297"/>
      <c r="E20" s="297"/>
      <c r="F20" s="297"/>
      <c r="G20" s="297"/>
      <c r="H20" s="297"/>
      <c r="I20" s="297"/>
      <c r="J20" s="297"/>
      <c r="K20" s="297"/>
    </row>
    <row r="21" spans="1:11" ht="27" customHeight="1" x14ac:dyDescent="0.2">
      <c r="A21" s="499" t="s">
        <v>107</v>
      </c>
      <c r="B21" s="499" t="s">
        <v>147</v>
      </c>
      <c r="C21" s="499" t="s">
        <v>146</v>
      </c>
      <c r="D21" s="497" t="s">
        <v>145</v>
      </c>
      <c r="E21" s="498" t="s">
        <v>22</v>
      </c>
      <c r="F21" s="498" t="s">
        <v>23</v>
      </c>
      <c r="G21" s="499"/>
      <c r="H21" s="499"/>
      <c r="I21" s="499"/>
      <c r="J21" s="499" t="s">
        <v>144</v>
      </c>
      <c r="K21" s="499" t="s">
        <v>143</v>
      </c>
    </row>
    <row r="22" spans="1:11" ht="27" customHeight="1" x14ac:dyDescent="0.2">
      <c r="A22" s="296" t="s">
        <v>133</v>
      </c>
      <c r="B22" s="294" t="s">
        <v>135</v>
      </c>
      <c r="C22" s="295" t="s">
        <v>132</v>
      </c>
      <c r="D22" s="295" t="s">
        <v>158</v>
      </c>
      <c r="E22" s="295" t="s">
        <v>132</v>
      </c>
      <c r="F22" s="295" t="s">
        <v>137</v>
      </c>
      <c r="G22" s="295" t="s">
        <v>136</v>
      </c>
      <c r="H22" s="295"/>
      <c r="I22" s="295"/>
      <c r="J22" s="294" t="s">
        <v>128</v>
      </c>
      <c r="K22" s="294"/>
    </row>
    <row r="23" spans="1:11" ht="18" customHeight="1" thickBot="1" x14ac:dyDescent="0.25">
      <c r="A23" s="307" t="s">
        <v>133</v>
      </c>
      <c r="B23" s="308" t="s">
        <v>135</v>
      </c>
      <c r="C23" s="309" t="s">
        <v>141</v>
      </c>
      <c r="D23" s="309"/>
      <c r="E23" s="309"/>
      <c r="F23" s="309"/>
      <c r="G23" s="309"/>
      <c r="H23" s="309"/>
      <c r="I23" s="309" t="s">
        <v>134</v>
      </c>
      <c r="J23" s="308" t="s">
        <v>128</v>
      </c>
      <c r="K23" s="308"/>
    </row>
    <row r="24" spans="1:11" ht="18" customHeight="1" thickTop="1" x14ac:dyDescent="0.2">
      <c r="A24" s="304">
        <v>1</v>
      </c>
      <c r="B24" s="305"/>
      <c r="C24" s="306"/>
      <c r="D24" s="306"/>
      <c r="E24" s="306"/>
      <c r="F24" s="306"/>
      <c r="G24" s="306"/>
      <c r="H24" s="306"/>
      <c r="I24" s="306"/>
      <c r="J24" s="305"/>
      <c r="K24" s="305"/>
    </row>
    <row r="25" spans="1:11" ht="18" customHeight="1" x14ac:dyDescent="0.2">
      <c r="A25" s="293">
        <v>2</v>
      </c>
      <c r="B25" s="291"/>
      <c r="C25" s="292"/>
      <c r="D25" s="292"/>
      <c r="E25" s="292"/>
      <c r="F25" s="292"/>
      <c r="G25" s="292"/>
      <c r="H25" s="292"/>
      <c r="I25" s="292"/>
      <c r="J25" s="291"/>
      <c r="K25" s="291"/>
    </row>
    <row r="26" spans="1:11" ht="18" customHeight="1" x14ac:dyDescent="0.2">
      <c r="A26" s="293" t="s">
        <v>127</v>
      </c>
      <c r="B26" s="291"/>
      <c r="C26" s="292"/>
      <c r="D26" s="292"/>
      <c r="E26" s="292"/>
      <c r="F26" s="292"/>
      <c r="G26" s="292"/>
      <c r="H26" s="292"/>
      <c r="I26" s="292"/>
      <c r="J26" s="291"/>
      <c r="K26" s="291"/>
    </row>
    <row r="27" spans="1:11" ht="18" customHeight="1" x14ac:dyDescent="0.2">
      <c r="A27" s="293"/>
      <c r="B27" s="291"/>
      <c r="C27" s="292"/>
      <c r="D27" s="292"/>
      <c r="E27" s="292"/>
      <c r="F27" s="292"/>
      <c r="G27" s="292"/>
      <c r="H27" s="292"/>
      <c r="I27" s="292"/>
      <c r="J27" s="291"/>
      <c r="K27" s="291"/>
    </row>
    <row r="28" spans="1:11" ht="18" customHeight="1" x14ac:dyDescent="0.2">
      <c r="A28" s="293"/>
      <c r="B28" s="291"/>
      <c r="C28" s="292"/>
      <c r="D28" s="292"/>
      <c r="E28" s="292"/>
      <c r="F28" s="292"/>
      <c r="G28" s="292"/>
      <c r="H28" s="292"/>
      <c r="I28" s="292"/>
      <c r="J28" s="291"/>
      <c r="K28" s="291"/>
    </row>
    <row r="29" spans="1:11" ht="18" customHeight="1" x14ac:dyDescent="0.2">
      <c r="A29" s="293"/>
      <c r="B29" s="291"/>
      <c r="C29" s="292"/>
      <c r="D29" s="292"/>
      <c r="E29" s="292"/>
      <c r="F29" s="292"/>
      <c r="G29" s="292"/>
      <c r="H29" s="292"/>
      <c r="I29" s="292"/>
      <c r="J29" s="291"/>
      <c r="K29" s="291"/>
    </row>
    <row r="30" spans="1:11" ht="18" customHeight="1" x14ac:dyDescent="0.2">
      <c r="A30" s="293"/>
      <c r="B30" s="291"/>
      <c r="C30" s="292"/>
      <c r="D30" s="292"/>
      <c r="E30" s="292"/>
      <c r="F30" s="292"/>
      <c r="G30" s="292"/>
      <c r="H30" s="292"/>
      <c r="I30" s="292"/>
      <c r="J30" s="291"/>
      <c r="K30" s="291"/>
    </row>
    <row r="31" spans="1:11" ht="18" customHeight="1" x14ac:dyDescent="0.2">
      <c r="A31" s="293"/>
      <c r="B31" s="291"/>
      <c r="C31" s="292"/>
      <c r="D31" s="292"/>
      <c r="E31" s="292"/>
      <c r="F31" s="292"/>
      <c r="G31" s="292"/>
      <c r="H31" s="292"/>
      <c r="I31" s="292"/>
      <c r="J31" s="291"/>
      <c r="K31" s="291"/>
    </row>
    <row r="32" spans="1:11" ht="18" customHeight="1" x14ac:dyDescent="0.2">
      <c r="A32" s="293"/>
      <c r="B32" s="291"/>
      <c r="C32" s="292"/>
      <c r="D32" s="292"/>
      <c r="E32" s="292"/>
      <c r="F32" s="292"/>
      <c r="G32" s="292"/>
      <c r="H32" s="292"/>
      <c r="I32" s="292"/>
      <c r="J32" s="291"/>
      <c r="K32" s="291"/>
    </row>
    <row r="33" spans="1:11" ht="18" customHeight="1" x14ac:dyDescent="0.2">
      <c r="A33" s="293"/>
      <c r="B33" s="291"/>
      <c r="C33" s="292"/>
      <c r="D33" s="292"/>
      <c r="E33" s="292"/>
      <c r="F33" s="292"/>
      <c r="G33" s="292"/>
      <c r="H33" s="292"/>
      <c r="I33" s="292"/>
      <c r="J33" s="291"/>
      <c r="K33" s="291"/>
    </row>
    <row r="34" spans="1:11" ht="18" customHeight="1" x14ac:dyDescent="0.2">
      <c r="A34" s="293"/>
      <c r="B34" s="291"/>
      <c r="C34" s="292"/>
      <c r="D34" s="292"/>
      <c r="E34" s="292"/>
      <c r="F34" s="292"/>
      <c r="G34" s="292"/>
      <c r="H34" s="292"/>
      <c r="I34" s="292"/>
      <c r="J34" s="291"/>
      <c r="K34" s="291"/>
    </row>
    <row r="35" spans="1:11" ht="18" customHeight="1" x14ac:dyDescent="0.2">
      <c r="A35" s="293"/>
      <c r="B35" s="291"/>
      <c r="C35" s="292"/>
      <c r="D35" s="292"/>
      <c r="E35" s="292"/>
      <c r="F35" s="292"/>
      <c r="G35" s="292"/>
      <c r="H35" s="292"/>
      <c r="I35" s="292"/>
      <c r="J35" s="291"/>
      <c r="K35" s="291"/>
    </row>
    <row r="36" spans="1:11" ht="18" customHeight="1" x14ac:dyDescent="0.2">
      <c r="A36" s="293"/>
      <c r="B36" s="291"/>
      <c r="C36" s="292"/>
      <c r="D36" s="292"/>
      <c r="E36" s="292"/>
      <c r="F36" s="292"/>
      <c r="G36" s="292"/>
      <c r="H36" s="292"/>
      <c r="I36" s="292"/>
      <c r="J36" s="291"/>
      <c r="K36" s="291"/>
    </row>
    <row r="37" spans="1:11" ht="18" customHeight="1" x14ac:dyDescent="0.2">
      <c r="A37" s="293"/>
      <c r="B37" s="291"/>
      <c r="C37" s="292"/>
      <c r="D37" s="292"/>
      <c r="E37" s="292"/>
      <c r="F37" s="292"/>
      <c r="G37" s="292"/>
      <c r="H37" s="292"/>
      <c r="I37" s="292"/>
      <c r="J37" s="291"/>
      <c r="K37" s="291"/>
    </row>
    <row r="38" spans="1:11" ht="18" customHeight="1" x14ac:dyDescent="0.2">
      <c r="A38" s="293"/>
      <c r="B38" s="291"/>
      <c r="C38" s="292"/>
      <c r="D38" s="292"/>
      <c r="E38" s="292"/>
      <c r="F38" s="292"/>
      <c r="G38" s="292"/>
      <c r="H38" s="292"/>
      <c r="I38" s="292"/>
      <c r="J38" s="291"/>
      <c r="K38" s="291"/>
    </row>
    <row r="39" spans="1:11" ht="18" customHeight="1" x14ac:dyDescent="0.2">
      <c r="A39" s="293"/>
      <c r="B39" s="291"/>
      <c r="C39" s="292"/>
      <c r="D39" s="292"/>
      <c r="E39" s="292"/>
      <c r="F39" s="292"/>
      <c r="G39" s="292"/>
      <c r="H39" s="292"/>
      <c r="I39" s="292"/>
      <c r="J39" s="291"/>
      <c r="K39" s="291"/>
    </row>
    <row r="40" spans="1:11" ht="18" customHeight="1" x14ac:dyDescent="0.2">
      <c r="A40" s="293"/>
      <c r="B40" s="291"/>
      <c r="C40" s="292"/>
      <c r="D40" s="292"/>
      <c r="E40" s="292"/>
      <c r="F40" s="292"/>
      <c r="G40" s="292"/>
      <c r="H40" s="292"/>
      <c r="I40" s="292"/>
      <c r="J40" s="291"/>
      <c r="K40" s="291"/>
    </row>
    <row r="41" spans="1:11" ht="18" customHeight="1" x14ac:dyDescent="0.2">
      <c r="A41" s="293"/>
      <c r="B41" s="291"/>
      <c r="C41" s="292"/>
      <c r="D41" s="292"/>
      <c r="E41" s="292"/>
      <c r="F41" s="292"/>
      <c r="G41" s="292"/>
      <c r="H41" s="292"/>
      <c r="I41" s="292"/>
      <c r="J41" s="291"/>
      <c r="K41" s="291"/>
    </row>
    <row r="42" spans="1:11" x14ac:dyDescent="0.2">
      <c r="A42" s="293"/>
      <c r="B42" s="291"/>
      <c r="C42" s="292"/>
      <c r="D42" s="292"/>
      <c r="E42" s="292"/>
      <c r="F42" s="292"/>
      <c r="G42" s="292"/>
      <c r="H42" s="292"/>
      <c r="I42" s="292"/>
      <c r="J42" s="291"/>
      <c r="K42" s="291"/>
    </row>
    <row r="43" spans="1:11" x14ac:dyDescent="0.2">
      <c r="A43" s="293"/>
      <c r="B43" s="291"/>
      <c r="C43" s="292"/>
      <c r="D43" s="292"/>
      <c r="E43" s="292"/>
      <c r="F43" s="292"/>
      <c r="G43" s="292"/>
      <c r="H43" s="292"/>
      <c r="I43" s="292"/>
      <c r="J43" s="291"/>
      <c r="K43" s="291"/>
    </row>
    <row r="45" spans="1:11" ht="13.2" x14ac:dyDescent="0.2">
      <c r="A45" s="290" t="s">
        <v>126</v>
      </c>
    </row>
  </sheetData>
  <mergeCells count="3">
    <mergeCell ref="A4:K4"/>
    <mergeCell ref="A6:G7"/>
    <mergeCell ref="A18:K19"/>
  </mergeCells>
  <phoneticPr fontId="4"/>
  <printOptions horizontalCentered="1"/>
  <pageMargins left="0.59055118110236227" right="0.59055118110236227" top="0.98425196850393704" bottom="0.98425196850393704" header="0.51181102362204722" footer="0.51181102362204722"/>
  <pageSetup paperSize="9" scale="9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61"/>
  <sheetViews>
    <sheetView view="pageBreakPreview" topLeftCell="A67" zoomScale="90" zoomScaleNormal="100" zoomScaleSheetLayoutView="90" workbookViewId="0">
      <selection activeCell="I13" sqref="I13"/>
    </sheetView>
  </sheetViews>
  <sheetFormatPr defaultRowHeight="13.2" x14ac:dyDescent="0.2"/>
  <cols>
    <col min="1" max="1" width="5.6640625" style="653" customWidth="1"/>
    <col min="2" max="7" width="4.6640625" style="623" customWidth="1"/>
    <col min="8" max="8" width="24.21875" style="623" customWidth="1"/>
    <col min="9" max="9" width="71.6640625" style="624" customWidth="1"/>
    <col min="10" max="10" width="26.109375" style="624" customWidth="1"/>
    <col min="11" max="11" width="13.109375" style="623" customWidth="1"/>
    <col min="12" max="12" width="9" style="623"/>
  </cols>
  <sheetData>
    <row r="1" spans="1:12" ht="18" customHeight="1" x14ac:dyDescent="0.2">
      <c r="A1" s="655" t="s">
        <v>1816</v>
      </c>
    </row>
    <row r="2" spans="1:12" x14ac:dyDescent="0.2">
      <c r="A2" s="622"/>
      <c r="I2" s="625" t="s">
        <v>1815</v>
      </c>
      <c r="J2" s="626"/>
    </row>
    <row r="3" spans="1:12" ht="26.25" customHeight="1" x14ac:dyDescent="0.2">
      <c r="A3" s="659" t="s">
        <v>1817</v>
      </c>
      <c r="B3" s="659"/>
      <c r="C3" s="659"/>
      <c r="D3" s="659"/>
      <c r="E3" s="659"/>
      <c r="F3" s="659"/>
      <c r="G3" s="659"/>
      <c r="H3" s="659"/>
      <c r="I3" s="659"/>
      <c r="J3" s="659"/>
    </row>
    <row r="4" spans="1:12" x14ac:dyDescent="0.2">
      <c r="A4" s="654" t="s">
        <v>436</v>
      </c>
    </row>
    <row r="5" spans="1:12" s="634" customFormat="1" x14ac:dyDescent="0.2">
      <c r="A5" s="627" t="s">
        <v>394</v>
      </c>
      <c r="B5" s="628" t="s">
        <v>437</v>
      </c>
      <c r="C5" s="629">
        <v>1</v>
      </c>
      <c r="D5" s="629" t="s">
        <v>438</v>
      </c>
      <c r="E5" s="629" t="s">
        <v>439</v>
      </c>
      <c r="F5" s="629" t="s">
        <v>440</v>
      </c>
      <c r="G5" s="629" t="s">
        <v>441</v>
      </c>
      <c r="H5" s="630"/>
      <c r="I5" s="631" t="s">
        <v>442</v>
      </c>
      <c r="J5" s="632" t="s">
        <v>443</v>
      </c>
      <c r="K5" s="633" t="s">
        <v>444</v>
      </c>
      <c r="L5" s="633"/>
    </row>
    <row r="6" spans="1:12" x14ac:dyDescent="0.2">
      <c r="A6" s="635">
        <v>1</v>
      </c>
      <c r="B6" s="636" t="s">
        <v>445</v>
      </c>
      <c r="C6" s="637"/>
      <c r="D6" s="637"/>
      <c r="E6" s="637"/>
      <c r="F6" s="637"/>
      <c r="G6" s="637"/>
      <c r="H6" s="638"/>
      <c r="I6" s="639"/>
      <c r="J6" s="640"/>
    </row>
    <row r="7" spans="1:12" x14ac:dyDescent="0.2">
      <c r="A7" s="641">
        <v>2</v>
      </c>
      <c r="B7" s="642"/>
      <c r="C7" s="643" t="s">
        <v>446</v>
      </c>
      <c r="D7" s="643"/>
      <c r="E7" s="643"/>
      <c r="F7" s="643"/>
      <c r="G7" s="643"/>
      <c r="H7" s="644"/>
      <c r="I7" s="645"/>
      <c r="J7" s="646"/>
    </row>
    <row r="8" spans="1:12" x14ac:dyDescent="0.2">
      <c r="A8" s="641">
        <v>3</v>
      </c>
      <c r="B8" s="642"/>
      <c r="C8" s="643" t="s">
        <v>447</v>
      </c>
      <c r="D8" s="643"/>
      <c r="E8" s="643"/>
      <c r="F8" s="643"/>
      <c r="G8" s="643"/>
      <c r="H8" s="644"/>
      <c r="I8" s="645"/>
      <c r="J8" s="646"/>
    </row>
    <row r="9" spans="1:12" x14ac:dyDescent="0.2">
      <c r="A9" s="641">
        <v>4</v>
      </c>
      <c r="B9" s="642"/>
      <c r="C9" s="643" t="s">
        <v>448</v>
      </c>
      <c r="D9" s="643"/>
      <c r="E9" s="643"/>
      <c r="F9" s="643"/>
      <c r="G9" s="643"/>
      <c r="H9" s="644"/>
      <c r="I9" s="645"/>
      <c r="J9" s="646"/>
    </row>
    <row r="10" spans="1:12" x14ac:dyDescent="0.2">
      <c r="A10" s="641">
        <v>5</v>
      </c>
      <c r="B10" s="642"/>
      <c r="C10" s="643"/>
      <c r="D10" s="643" t="s">
        <v>449</v>
      </c>
      <c r="E10" s="643"/>
      <c r="F10" s="643"/>
      <c r="G10" s="643"/>
      <c r="H10" s="644"/>
      <c r="I10" s="645"/>
      <c r="J10" s="646"/>
    </row>
    <row r="11" spans="1:12" x14ac:dyDescent="0.2">
      <c r="A11" s="641">
        <v>6</v>
      </c>
      <c r="B11" s="642"/>
      <c r="C11" s="643"/>
      <c r="D11" s="643" t="s">
        <v>450</v>
      </c>
      <c r="E11" s="643"/>
      <c r="F11" s="643"/>
      <c r="G11" s="643"/>
      <c r="H11" s="644"/>
      <c r="I11" s="645"/>
      <c r="J11" s="646"/>
    </row>
    <row r="12" spans="1:12" x14ac:dyDescent="0.2">
      <c r="A12" s="641">
        <v>7</v>
      </c>
      <c r="B12" s="642"/>
      <c r="C12" s="643"/>
      <c r="D12" s="643" t="s">
        <v>451</v>
      </c>
      <c r="E12" s="643"/>
      <c r="F12" s="643"/>
      <c r="G12" s="643"/>
      <c r="H12" s="644"/>
      <c r="I12" s="645"/>
      <c r="J12" s="646"/>
    </row>
    <row r="13" spans="1:12" ht="92.4" x14ac:dyDescent="0.2">
      <c r="A13" s="641">
        <v>8</v>
      </c>
      <c r="B13" s="642"/>
      <c r="C13" s="643"/>
      <c r="D13" s="643" t="s">
        <v>452</v>
      </c>
      <c r="E13" s="643"/>
      <c r="F13" s="643"/>
      <c r="G13" s="643"/>
      <c r="H13" s="644"/>
      <c r="I13" s="645" t="s">
        <v>453</v>
      </c>
      <c r="J13" s="645"/>
      <c r="K13" s="623" t="s">
        <v>454</v>
      </c>
      <c r="L13" s="623" t="s">
        <v>455</v>
      </c>
    </row>
    <row r="14" spans="1:12" x14ac:dyDescent="0.2">
      <c r="A14" s="641">
        <v>9</v>
      </c>
      <c r="B14" s="642"/>
      <c r="C14" s="643" t="s">
        <v>456</v>
      </c>
      <c r="D14" s="643"/>
      <c r="E14" s="643"/>
      <c r="F14" s="643"/>
      <c r="G14" s="643"/>
      <c r="H14" s="644"/>
      <c r="I14" s="645"/>
      <c r="J14" s="646"/>
      <c r="K14" s="623" t="s">
        <v>457</v>
      </c>
    </row>
    <row r="15" spans="1:12" ht="66" x14ac:dyDescent="0.2">
      <c r="A15" s="641">
        <v>10</v>
      </c>
      <c r="B15" s="642"/>
      <c r="C15" s="643" t="s">
        <v>458</v>
      </c>
      <c r="D15" s="643"/>
      <c r="E15" s="643"/>
      <c r="F15" s="643"/>
      <c r="G15" s="643"/>
      <c r="H15" s="644"/>
      <c r="I15" s="645" t="s">
        <v>459</v>
      </c>
      <c r="J15" s="645"/>
      <c r="K15" s="623" t="s">
        <v>454</v>
      </c>
      <c r="L15" s="623" t="s">
        <v>460</v>
      </c>
    </row>
    <row r="16" spans="1:12" x14ac:dyDescent="0.2">
      <c r="A16" s="641">
        <v>11</v>
      </c>
      <c r="B16" s="642"/>
      <c r="C16" s="643" t="s">
        <v>461</v>
      </c>
      <c r="D16" s="643"/>
      <c r="E16" s="643"/>
      <c r="F16" s="643"/>
      <c r="G16" s="643"/>
      <c r="H16" s="644"/>
      <c r="I16" s="645"/>
      <c r="J16" s="646"/>
      <c r="K16" s="623" t="s">
        <v>457</v>
      </c>
    </row>
    <row r="17" spans="1:12" ht="79.2" x14ac:dyDescent="0.2">
      <c r="A17" s="641">
        <v>12</v>
      </c>
      <c r="B17" s="642"/>
      <c r="C17" s="643"/>
      <c r="D17" s="643" t="s">
        <v>462</v>
      </c>
      <c r="E17" s="643"/>
      <c r="F17" s="643"/>
      <c r="G17" s="643"/>
      <c r="H17" s="644"/>
      <c r="I17" s="645" t="s">
        <v>463</v>
      </c>
      <c r="J17" s="646"/>
      <c r="K17" s="623" t="s">
        <v>457</v>
      </c>
    </row>
    <row r="18" spans="1:12" ht="39.6" x14ac:dyDescent="0.2">
      <c r="A18" s="641">
        <v>13</v>
      </c>
      <c r="B18" s="642"/>
      <c r="C18" s="643"/>
      <c r="D18" s="643" t="s">
        <v>464</v>
      </c>
      <c r="E18" s="643"/>
      <c r="F18" s="643"/>
      <c r="G18" s="643"/>
      <c r="H18" s="644"/>
      <c r="I18" s="647" t="s">
        <v>465</v>
      </c>
      <c r="J18" s="646"/>
      <c r="K18" s="623" t="s">
        <v>457</v>
      </c>
    </row>
    <row r="19" spans="1:12" ht="39.6" x14ac:dyDescent="0.2">
      <c r="A19" s="641">
        <v>14</v>
      </c>
      <c r="B19" s="642"/>
      <c r="C19" s="643" t="s">
        <v>466</v>
      </c>
      <c r="D19" s="643"/>
      <c r="E19" s="643"/>
      <c r="F19" s="643"/>
      <c r="G19" s="643"/>
      <c r="H19" s="644"/>
      <c r="I19" s="645" t="s">
        <v>467</v>
      </c>
      <c r="J19" s="645"/>
      <c r="K19" s="623" t="s">
        <v>454</v>
      </c>
      <c r="L19" s="623" t="s">
        <v>468</v>
      </c>
    </row>
    <row r="20" spans="1:12" ht="39.6" x14ac:dyDescent="0.2">
      <c r="A20" s="641">
        <v>15</v>
      </c>
      <c r="B20" s="642"/>
      <c r="C20" s="643"/>
      <c r="D20" s="643"/>
      <c r="E20" s="643"/>
      <c r="F20" s="643"/>
      <c r="G20" s="643"/>
      <c r="H20" s="644"/>
      <c r="I20" s="645" t="s">
        <v>469</v>
      </c>
      <c r="J20" s="645"/>
      <c r="K20" s="623" t="s">
        <v>470</v>
      </c>
    </row>
    <row r="21" spans="1:12" ht="52.8" x14ac:dyDescent="0.2">
      <c r="A21" s="641">
        <v>16</v>
      </c>
      <c r="B21" s="642"/>
      <c r="C21" s="643" t="s">
        <v>471</v>
      </c>
      <c r="D21" s="643"/>
      <c r="E21" s="643"/>
      <c r="F21" s="643"/>
      <c r="G21" s="643"/>
      <c r="H21" s="644"/>
      <c r="I21" s="645" t="s">
        <v>472</v>
      </c>
      <c r="J21" s="646"/>
      <c r="K21" s="623" t="s">
        <v>457</v>
      </c>
    </row>
    <row r="22" spans="1:12" x14ac:dyDescent="0.2">
      <c r="A22" s="641">
        <v>17</v>
      </c>
      <c r="B22" s="642"/>
      <c r="C22" s="643"/>
      <c r="D22" s="643" t="s">
        <v>473</v>
      </c>
      <c r="E22" s="643"/>
      <c r="F22" s="643"/>
      <c r="G22" s="643"/>
      <c r="H22" s="644"/>
      <c r="I22" s="645"/>
      <c r="J22" s="646"/>
      <c r="K22" s="623" t="s">
        <v>457</v>
      </c>
    </row>
    <row r="23" spans="1:12" ht="26.4" x14ac:dyDescent="0.2">
      <c r="A23" s="641">
        <v>18</v>
      </c>
      <c r="B23" s="642"/>
      <c r="C23" s="643"/>
      <c r="D23" s="643"/>
      <c r="E23" s="643" t="s">
        <v>474</v>
      </c>
      <c r="F23" s="643"/>
      <c r="G23" s="643"/>
      <c r="H23" s="644"/>
      <c r="I23" s="645" t="s">
        <v>475</v>
      </c>
      <c r="J23" s="645"/>
      <c r="K23" s="623" t="s">
        <v>470</v>
      </c>
    </row>
    <row r="24" spans="1:12" ht="39.6" x14ac:dyDescent="0.2">
      <c r="A24" s="641">
        <v>19</v>
      </c>
      <c r="B24" s="642"/>
      <c r="C24" s="643"/>
      <c r="D24" s="643"/>
      <c r="E24" s="643" t="s">
        <v>476</v>
      </c>
      <c r="F24" s="643"/>
      <c r="G24" s="643"/>
      <c r="H24" s="644"/>
      <c r="I24" s="645" t="s">
        <v>477</v>
      </c>
      <c r="J24" s="646"/>
      <c r="K24" s="623" t="s">
        <v>457</v>
      </c>
    </row>
    <row r="25" spans="1:12" ht="26.4" x14ac:dyDescent="0.2">
      <c r="A25" s="641">
        <v>20</v>
      </c>
      <c r="B25" s="642"/>
      <c r="C25" s="643"/>
      <c r="D25" s="643"/>
      <c r="E25" s="643"/>
      <c r="F25" s="643"/>
      <c r="G25" s="643"/>
      <c r="H25" s="644"/>
      <c r="I25" s="645" t="s">
        <v>478</v>
      </c>
      <c r="J25" s="645"/>
      <c r="K25" s="623" t="s">
        <v>454</v>
      </c>
      <c r="L25" s="623" t="s">
        <v>479</v>
      </c>
    </row>
    <row r="26" spans="1:12" ht="26.4" x14ac:dyDescent="0.2">
      <c r="A26" s="641">
        <v>21</v>
      </c>
      <c r="B26" s="642"/>
      <c r="C26" s="643"/>
      <c r="D26" s="643"/>
      <c r="E26" s="643"/>
      <c r="F26" s="643"/>
      <c r="G26" s="643"/>
      <c r="H26" s="644"/>
      <c r="I26" s="645" t="s">
        <v>480</v>
      </c>
      <c r="J26" s="645"/>
      <c r="K26" s="623" t="s">
        <v>454</v>
      </c>
      <c r="L26" s="623" t="s">
        <v>479</v>
      </c>
    </row>
    <row r="27" spans="1:12" ht="39.6" x14ac:dyDescent="0.2">
      <c r="A27" s="641">
        <v>22</v>
      </c>
      <c r="B27" s="642"/>
      <c r="C27" s="643"/>
      <c r="D27" s="643" t="s">
        <v>481</v>
      </c>
      <c r="E27" s="643"/>
      <c r="F27" s="643"/>
      <c r="G27" s="643"/>
      <c r="H27" s="644"/>
      <c r="I27" s="645" t="s">
        <v>482</v>
      </c>
      <c r="J27" s="645"/>
      <c r="K27" s="623" t="s">
        <v>483</v>
      </c>
    </row>
    <row r="28" spans="1:12" ht="26.4" x14ac:dyDescent="0.2">
      <c r="A28" s="641">
        <v>23</v>
      </c>
      <c r="B28" s="642"/>
      <c r="C28" s="643" t="s">
        <v>484</v>
      </c>
      <c r="D28" s="643"/>
      <c r="E28" s="643"/>
      <c r="F28" s="643"/>
      <c r="G28" s="643"/>
      <c r="H28" s="644"/>
      <c r="I28" s="645" t="s">
        <v>485</v>
      </c>
      <c r="J28" s="645"/>
      <c r="K28" s="623" t="s">
        <v>454</v>
      </c>
      <c r="L28" s="623" t="s">
        <v>486</v>
      </c>
    </row>
    <row r="29" spans="1:12" ht="52.8" x14ac:dyDescent="0.2">
      <c r="A29" s="641">
        <v>24</v>
      </c>
      <c r="B29" s="642"/>
      <c r="C29" s="643" t="s">
        <v>487</v>
      </c>
      <c r="D29" s="643"/>
      <c r="E29" s="643"/>
      <c r="F29" s="643"/>
      <c r="G29" s="643"/>
      <c r="H29" s="644"/>
      <c r="I29" s="645" t="s">
        <v>488</v>
      </c>
      <c r="J29" s="645"/>
      <c r="K29" s="623" t="s">
        <v>489</v>
      </c>
    </row>
    <row r="30" spans="1:12" ht="79.2" x14ac:dyDescent="0.2">
      <c r="A30" s="641">
        <v>25</v>
      </c>
      <c r="B30" s="642"/>
      <c r="C30" s="643"/>
      <c r="D30" s="643"/>
      <c r="E30" s="643"/>
      <c r="F30" s="643"/>
      <c r="G30" s="643"/>
      <c r="H30" s="644"/>
      <c r="I30" s="645" t="s">
        <v>490</v>
      </c>
      <c r="J30" s="645"/>
      <c r="K30" s="623" t="s">
        <v>491</v>
      </c>
    </row>
    <row r="31" spans="1:12" x14ac:dyDescent="0.2">
      <c r="A31" s="641">
        <v>26</v>
      </c>
      <c r="B31" s="642"/>
      <c r="C31" s="643" t="s">
        <v>492</v>
      </c>
      <c r="D31" s="643"/>
      <c r="E31" s="643"/>
      <c r="F31" s="643"/>
      <c r="G31" s="643"/>
      <c r="H31" s="644"/>
      <c r="I31" s="645"/>
      <c r="J31" s="646"/>
      <c r="K31" s="623" t="s">
        <v>457</v>
      </c>
    </row>
    <row r="32" spans="1:12" x14ac:dyDescent="0.2">
      <c r="A32" s="641">
        <v>27</v>
      </c>
      <c r="B32" s="642"/>
      <c r="C32" s="643" t="s">
        <v>493</v>
      </c>
      <c r="D32" s="643"/>
      <c r="E32" s="643"/>
      <c r="F32" s="643"/>
      <c r="G32" s="643"/>
      <c r="H32" s="644"/>
      <c r="I32" s="645"/>
      <c r="J32" s="646"/>
      <c r="K32" s="623" t="s">
        <v>457</v>
      </c>
    </row>
    <row r="33" spans="1:12" x14ac:dyDescent="0.2">
      <c r="A33" s="641">
        <v>28</v>
      </c>
      <c r="B33" s="642" t="s">
        <v>494</v>
      </c>
      <c r="C33" s="643"/>
      <c r="D33" s="643"/>
      <c r="E33" s="643"/>
      <c r="F33" s="643"/>
      <c r="G33" s="643"/>
      <c r="H33" s="644"/>
      <c r="I33" s="645"/>
      <c r="J33" s="646"/>
      <c r="K33" s="623" t="s">
        <v>457</v>
      </c>
    </row>
    <row r="34" spans="1:12" x14ac:dyDescent="0.2">
      <c r="A34" s="641">
        <v>29</v>
      </c>
      <c r="B34" s="642"/>
      <c r="C34" s="643" t="s">
        <v>495</v>
      </c>
      <c r="D34" s="643"/>
      <c r="E34" s="643"/>
      <c r="F34" s="643"/>
      <c r="G34" s="643"/>
      <c r="H34" s="644"/>
      <c r="I34" s="645"/>
      <c r="J34" s="646"/>
      <c r="K34" s="623" t="s">
        <v>457</v>
      </c>
    </row>
    <row r="35" spans="1:12" x14ac:dyDescent="0.2">
      <c r="A35" s="641">
        <v>30</v>
      </c>
      <c r="B35" s="642"/>
      <c r="C35" s="643"/>
      <c r="D35" s="643" t="s">
        <v>496</v>
      </c>
      <c r="E35" s="643"/>
      <c r="F35" s="643"/>
      <c r="G35" s="643"/>
      <c r="H35" s="644"/>
      <c r="I35" s="645" t="s">
        <v>497</v>
      </c>
      <c r="J35" s="646"/>
      <c r="K35" s="623" t="s">
        <v>457</v>
      </c>
    </row>
    <row r="36" spans="1:12" x14ac:dyDescent="0.2">
      <c r="A36" s="641">
        <v>31</v>
      </c>
      <c r="B36" s="642"/>
      <c r="C36" s="643"/>
      <c r="D36" s="643"/>
      <c r="E36" s="643"/>
      <c r="F36" s="643"/>
      <c r="G36" s="643"/>
      <c r="H36" s="644"/>
      <c r="I36" s="645" t="s">
        <v>498</v>
      </c>
      <c r="J36" s="645"/>
      <c r="K36" s="623" t="s">
        <v>454</v>
      </c>
      <c r="L36" s="623" t="s">
        <v>499</v>
      </c>
    </row>
    <row r="37" spans="1:12" x14ac:dyDescent="0.2">
      <c r="A37" s="641">
        <v>32</v>
      </c>
      <c r="B37" s="642"/>
      <c r="C37" s="643"/>
      <c r="D37" s="643"/>
      <c r="E37" s="643"/>
      <c r="F37" s="643"/>
      <c r="G37" s="643"/>
      <c r="H37" s="644"/>
      <c r="I37" s="645" t="s">
        <v>500</v>
      </c>
      <c r="J37" s="645"/>
      <c r="K37" s="623" t="s">
        <v>454</v>
      </c>
      <c r="L37" s="623" t="s">
        <v>499</v>
      </c>
    </row>
    <row r="38" spans="1:12" x14ac:dyDescent="0.2">
      <c r="A38" s="641">
        <v>33</v>
      </c>
      <c r="B38" s="642"/>
      <c r="C38" s="643"/>
      <c r="D38" s="643"/>
      <c r="E38" s="643"/>
      <c r="F38" s="643"/>
      <c r="G38" s="643"/>
      <c r="H38" s="644"/>
      <c r="I38" s="645" t="s">
        <v>501</v>
      </c>
      <c r="J38" s="645"/>
      <c r="K38" s="623" t="s">
        <v>454</v>
      </c>
      <c r="L38" s="623" t="s">
        <v>502</v>
      </c>
    </row>
    <row r="39" spans="1:12" x14ac:dyDescent="0.2">
      <c r="A39" s="641">
        <v>34</v>
      </c>
      <c r="B39" s="642"/>
      <c r="C39" s="643"/>
      <c r="D39" s="643"/>
      <c r="E39" s="643"/>
      <c r="F39" s="643"/>
      <c r="G39" s="643"/>
      <c r="H39" s="644"/>
      <c r="I39" s="645" t="s">
        <v>503</v>
      </c>
      <c r="J39" s="645"/>
      <c r="K39" s="623" t="s">
        <v>454</v>
      </c>
      <c r="L39" s="623" t="s">
        <v>502</v>
      </c>
    </row>
    <row r="40" spans="1:12" x14ac:dyDescent="0.2">
      <c r="A40" s="641">
        <v>35</v>
      </c>
      <c r="B40" s="642"/>
      <c r="C40" s="643"/>
      <c r="D40" s="643"/>
      <c r="E40" s="643"/>
      <c r="F40" s="643"/>
      <c r="G40" s="643"/>
      <c r="H40" s="644"/>
      <c r="I40" s="645" t="s">
        <v>504</v>
      </c>
      <c r="J40" s="645"/>
      <c r="K40" s="623" t="s">
        <v>454</v>
      </c>
      <c r="L40" s="623" t="s">
        <v>502</v>
      </c>
    </row>
    <row r="41" spans="1:12" x14ac:dyDescent="0.2">
      <c r="A41" s="641">
        <v>36</v>
      </c>
      <c r="B41" s="642"/>
      <c r="C41" s="643"/>
      <c r="D41" s="643"/>
      <c r="E41" s="643"/>
      <c r="F41" s="643"/>
      <c r="G41" s="643"/>
      <c r="H41" s="644"/>
      <c r="I41" s="645" t="s">
        <v>505</v>
      </c>
      <c r="J41" s="645"/>
      <c r="K41" s="623" t="s">
        <v>454</v>
      </c>
      <c r="L41" s="623" t="s">
        <v>502</v>
      </c>
    </row>
    <row r="42" spans="1:12" x14ac:dyDescent="0.2">
      <c r="A42" s="641">
        <v>37</v>
      </c>
      <c r="B42" s="642"/>
      <c r="C42" s="643"/>
      <c r="D42" s="643"/>
      <c r="E42" s="643"/>
      <c r="F42" s="643"/>
      <c r="G42" s="643"/>
      <c r="H42" s="644"/>
      <c r="I42" s="645" t="s">
        <v>506</v>
      </c>
      <c r="J42" s="645"/>
      <c r="K42" s="623" t="s">
        <v>454</v>
      </c>
      <c r="L42" s="623" t="s">
        <v>502</v>
      </c>
    </row>
    <row r="43" spans="1:12" x14ac:dyDescent="0.2">
      <c r="A43" s="641">
        <v>38</v>
      </c>
      <c r="B43" s="642"/>
      <c r="C43" s="643"/>
      <c r="D43" s="643"/>
      <c r="E43" s="643"/>
      <c r="F43" s="643"/>
      <c r="G43" s="643"/>
      <c r="H43" s="644"/>
      <c r="I43" s="645" t="s">
        <v>507</v>
      </c>
      <c r="J43" s="645"/>
    </row>
    <row r="44" spans="1:12" ht="79.2" x14ac:dyDescent="0.2">
      <c r="A44" s="641">
        <v>39</v>
      </c>
      <c r="B44" s="642"/>
      <c r="C44" s="643"/>
      <c r="D44" s="643"/>
      <c r="E44" s="643"/>
      <c r="F44" s="643"/>
      <c r="G44" s="643"/>
      <c r="H44" s="644"/>
      <c r="I44" s="645" t="s">
        <v>508</v>
      </c>
      <c r="J44" s="645"/>
      <c r="K44" s="623" t="s">
        <v>454</v>
      </c>
      <c r="L44" s="623" t="s">
        <v>509</v>
      </c>
    </row>
    <row r="45" spans="1:12" x14ac:dyDescent="0.2">
      <c r="A45" s="641">
        <v>40</v>
      </c>
      <c r="B45" s="642"/>
      <c r="C45" s="643"/>
      <c r="D45" s="643" t="s">
        <v>510</v>
      </c>
      <c r="E45" s="643"/>
      <c r="F45" s="643"/>
      <c r="G45" s="643"/>
      <c r="H45" s="644"/>
      <c r="I45" s="645"/>
      <c r="J45" s="646"/>
      <c r="K45" s="623" t="s">
        <v>457</v>
      </c>
    </row>
    <row r="46" spans="1:12" ht="39.6" x14ac:dyDescent="0.2">
      <c r="A46" s="641">
        <v>41</v>
      </c>
      <c r="B46" s="642"/>
      <c r="C46" s="643"/>
      <c r="D46" s="643"/>
      <c r="E46" s="643"/>
      <c r="F46" s="643" t="s">
        <v>511</v>
      </c>
      <c r="G46" s="643"/>
      <c r="H46" s="644"/>
      <c r="I46" s="645" t="s">
        <v>512</v>
      </c>
      <c r="J46" s="645"/>
      <c r="K46" s="623" t="s">
        <v>454</v>
      </c>
      <c r="L46" s="623" t="s">
        <v>513</v>
      </c>
    </row>
    <row r="47" spans="1:12" ht="26.4" x14ac:dyDescent="0.2">
      <c r="A47" s="641">
        <v>42</v>
      </c>
      <c r="B47" s="642"/>
      <c r="C47" s="643"/>
      <c r="D47" s="643"/>
      <c r="E47" s="643"/>
      <c r="F47" s="643"/>
      <c r="G47" s="643"/>
      <c r="H47" s="644"/>
      <c r="I47" s="645" t="s">
        <v>514</v>
      </c>
      <c r="J47" s="645"/>
      <c r="K47" s="623" t="s">
        <v>454</v>
      </c>
      <c r="L47" s="623" t="s">
        <v>513</v>
      </c>
    </row>
    <row r="48" spans="1:12" ht="26.4" x14ac:dyDescent="0.2">
      <c r="A48" s="641">
        <v>43</v>
      </c>
      <c r="B48" s="642"/>
      <c r="C48" s="643"/>
      <c r="D48" s="643"/>
      <c r="E48" s="643"/>
      <c r="F48" s="643"/>
      <c r="G48" s="643"/>
      <c r="H48" s="644"/>
      <c r="I48" s="645" t="s">
        <v>515</v>
      </c>
      <c r="J48" s="645"/>
      <c r="K48" s="623" t="s">
        <v>454</v>
      </c>
      <c r="L48" s="623" t="s">
        <v>513</v>
      </c>
    </row>
    <row r="49" spans="1:12" x14ac:dyDescent="0.2">
      <c r="A49" s="641">
        <v>44</v>
      </c>
      <c r="B49" s="642"/>
      <c r="C49" s="643"/>
      <c r="D49" s="643"/>
      <c r="E49" s="643"/>
      <c r="F49" s="643"/>
      <c r="G49" s="643"/>
      <c r="H49" s="644"/>
      <c r="I49" s="645" t="s">
        <v>516</v>
      </c>
      <c r="J49" s="645"/>
      <c r="K49" s="623" t="s">
        <v>470</v>
      </c>
    </row>
    <row r="50" spans="1:12" x14ac:dyDescent="0.2">
      <c r="A50" s="641">
        <v>45</v>
      </c>
      <c r="B50" s="642"/>
      <c r="C50" s="643"/>
      <c r="D50" s="643"/>
      <c r="E50" s="643"/>
      <c r="F50" s="643" t="s">
        <v>517</v>
      </c>
      <c r="G50" s="643"/>
      <c r="H50" s="644"/>
      <c r="I50" s="645" t="s">
        <v>518</v>
      </c>
      <c r="J50" s="645"/>
      <c r="K50" s="623" t="s">
        <v>454</v>
      </c>
      <c r="L50" s="623" t="s">
        <v>519</v>
      </c>
    </row>
    <row r="51" spans="1:12" ht="26.4" x14ac:dyDescent="0.2">
      <c r="A51" s="641">
        <v>46</v>
      </c>
      <c r="B51" s="642"/>
      <c r="C51" s="643"/>
      <c r="D51" s="643"/>
      <c r="E51" s="643"/>
      <c r="F51" s="643"/>
      <c r="G51" s="643"/>
      <c r="H51" s="644"/>
      <c r="I51" s="645" t="s">
        <v>520</v>
      </c>
      <c r="J51" s="645"/>
      <c r="K51" s="623" t="s">
        <v>470</v>
      </c>
    </row>
    <row r="52" spans="1:12" ht="39.6" x14ac:dyDescent="0.2">
      <c r="A52" s="641">
        <v>47</v>
      </c>
      <c r="B52" s="642"/>
      <c r="C52" s="643"/>
      <c r="D52" s="643" t="s">
        <v>521</v>
      </c>
      <c r="E52" s="643"/>
      <c r="F52" s="643"/>
      <c r="G52" s="643"/>
      <c r="H52" s="644"/>
      <c r="I52" s="645" t="s">
        <v>522</v>
      </c>
      <c r="J52" s="645"/>
      <c r="K52" s="623" t="s">
        <v>454</v>
      </c>
      <c r="L52" s="623" t="s">
        <v>502</v>
      </c>
    </row>
    <row r="53" spans="1:12" x14ac:dyDescent="0.2">
      <c r="A53" s="641">
        <v>48</v>
      </c>
      <c r="B53" s="642"/>
      <c r="C53" s="643"/>
      <c r="D53" s="643" t="s">
        <v>523</v>
      </c>
      <c r="E53" s="643"/>
      <c r="F53" s="643"/>
      <c r="G53" s="643"/>
      <c r="H53" s="644"/>
      <c r="I53" s="645"/>
      <c r="J53" s="646"/>
      <c r="K53" s="623" t="s">
        <v>457</v>
      </c>
    </row>
    <row r="54" spans="1:12" x14ac:dyDescent="0.2">
      <c r="A54" s="641">
        <v>49</v>
      </c>
      <c r="B54" s="642"/>
      <c r="C54" s="643"/>
      <c r="D54" s="643"/>
      <c r="E54" s="643" t="s">
        <v>524</v>
      </c>
      <c r="F54" s="643"/>
      <c r="G54" s="643"/>
      <c r="H54" s="644"/>
      <c r="I54" s="645" t="s">
        <v>525</v>
      </c>
      <c r="J54" s="645"/>
      <c r="K54" s="623" t="s">
        <v>454</v>
      </c>
      <c r="L54" s="623" t="s">
        <v>499</v>
      </c>
    </row>
    <row r="55" spans="1:12" x14ac:dyDescent="0.2">
      <c r="A55" s="641">
        <v>50</v>
      </c>
      <c r="B55" s="642"/>
      <c r="C55" s="643"/>
      <c r="D55" s="643"/>
      <c r="E55" s="643"/>
      <c r="F55" s="643"/>
      <c r="G55" s="643"/>
      <c r="H55" s="644"/>
      <c r="I55" s="645" t="s">
        <v>526</v>
      </c>
      <c r="J55" s="645"/>
      <c r="K55" s="623" t="s">
        <v>454</v>
      </c>
      <c r="L55" s="623" t="s">
        <v>499</v>
      </c>
    </row>
    <row r="56" spans="1:12" x14ac:dyDescent="0.2">
      <c r="A56" s="641">
        <v>51</v>
      </c>
      <c r="B56" s="642"/>
      <c r="C56" s="643"/>
      <c r="D56" s="643"/>
      <c r="E56" s="643"/>
      <c r="F56" s="643"/>
      <c r="G56" s="643"/>
      <c r="H56" s="644"/>
      <c r="I56" s="645" t="s">
        <v>527</v>
      </c>
      <c r="J56" s="645"/>
      <c r="K56" s="623" t="s">
        <v>454</v>
      </c>
      <c r="L56" s="623" t="s">
        <v>499</v>
      </c>
    </row>
    <row r="57" spans="1:12" x14ac:dyDescent="0.2">
      <c r="A57" s="641">
        <v>52</v>
      </c>
      <c r="B57" s="642"/>
      <c r="C57" s="643"/>
      <c r="D57" s="643"/>
      <c r="E57" s="643"/>
      <c r="F57" s="643"/>
      <c r="G57" s="643"/>
      <c r="H57" s="644"/>
      <c r="I57" s="645" t="s">
        <v>528</v>
      </c>
      <c r="J57" s="646"/>
      <c r="K57" s="623" t="s">
        <v>457</v>
      </c>
    </row>
    <row r="58" spans="1:12" x14ac:dyDescent="0.2">
      <c r="A58" s="641">
        <v>53</v>
      </c>
      <c r="B58" s="642"/>
      <c r="C58" s="643"/>
      <c r="D58" s="643"/>
      <c r="E58" s="643"/>
      <c r="F58" s="643"/>
      <c r="G58" s="643"/>
      <c r="H58" s="644"/>
      <c r="I58" s="645" t="s">
        <v>529</v>
      </c>
      <c r="J58" s="646"/>
      <c r="K58" s="623" t="s">
        <v>457</v>
      </c>
    </row>
    <row r="59" spans="1:12" x14ac:dyDescent="0.2">
      <c r="A59" s="641">
        <v>54</v>
      </c>
      <c r="B59" s="642"/>
      <c r="C59" s="643"/>
      <c r="D59" s="643"/>
      <c r="E59" s="643" t="s">
        <v>530</v>
      </c>
      <c r="F59" s="643"/>
      <c r="G59" s="643"/>
      <c r="H59" s="644"/>
      <c r="I59" s="645"/>
      <c r="J59" s="646"/>
      <c r="K59" s="623" t="s">
        <v>457</v>
      </c>
    </row>
    <row r="60" spans="1:12" x14ac:dyDescent="0.2">
      <c r="A60" s="641">
        <v>55</v>
      </c>
      <c r="B60" s="642"/>
      <c r="C60" s="643"/>
      <c r="D60" s="643"/>
      <c r="E60" s="643" t="s">
        <v>531</v>
      </c>
      <c r="F60" s="643"/>
      <c r="G60" s="643"/>
      <c r="H60" s="644"/>
      <c r="I60" s="645"/>
      <c r="J60" s="646"/>
      <c r="K60" s="623" t="s">
        <v>457</v>
      </c>
    </row>
    <row r="61" spans="1:12" x14ac:dyDescent="0.2">
      <c r="A61" s="641">
        <v>56</v>
      </c>
      <c r="B61" s="642"/>
      <c r="C61" s="643"/>
      <c r="D61" s="643"/>
      <c r="E61" s="643" t="s">
        <v>532</v>
      </c>
      <c r="F61" s="643"/>
      <c r="G61" s="643"/>
      <c r="H61" s="644"/>
      <c r="I61" s="645"/>
      <c r="J61" s="646"/>
      <c r="K61" s="623" t="s">
        <v>457</v>
      </c>
    </row>
    <row r="62" spans="1:12" ht="52.8" x14ac:dyDescent="0.2">
      <c r="A62" s="641">
        <v>57</v>
      </c>
      <c r="B62" s="642"/>
      <c r="C62" s="643"/>
      <c r="D62" s="643" t="s">
        <v>533</v>
      </c>
      <c r="E62" s="643"/>
      <c r="F62" s="643"/>
      <c r="G62" s="643"/>
      <c r="H62" s="644"/>
      <c r="I62" s="645" t="s">
        <v>534</v>
      </c>
      <c r="J62" s="645"/>
      <c r="K62" s="623" t="s">
        <v>470</v>
      </c>
    </row>
    <row r="63" spans="1:12" x14ac:dyDescent="0.2">
      <c r="A63" s="641">
        <v>58</v>
      </c>
      <c r="B63" s="642"/>
      <c r="C63" s="643"/>
      <c r="D63" s="643"/>
      <c r="E63" s="643"/>
      <c r="F63" s="643" t="s">
        <v>535</v>
      </c>
      <c r="G63" s="643"/>
      <c r="H63" s="644"/>
      <c r="I63" s="645" t="s">
        <v>536</v>
      </c>
      <c r="J63" s="645"/>
      <c r="K63" s="623" t="s">
        <v>454</v>
      </c>
      <c r="L63" s="623" t="s">
        <v>537</v>
      </c>
    </row>
    <row r="64" spans="1:12" x14ac:dyDescent="0.2">
      <c r="A64" s="641">
        <v>59</v>
      </c>
      <c r="B64" s="642"/>
      <c r="C64" s="643"/>
      <c r="D64" s="643"/>
      <c r="E64" s="643"/>
      <c r="F64" s="643" t="s">
        <v>538</v>
      </c>
      <c r="G64" s="643"/>
      <c r="H64" s="644"/>
      <c r="I64" s="645" t="s">
        <v>539</v>
      </c>
      <c r="J64" s="646"/>
      <c r="K64" s="623" t="s">
        <v>457</v>
      </c>
    </row>
    <row r="65" spans="1:12" x14ac:dyDescent="0.2">
      <c r="A65" s="641">
        <v>60</v>
      </c>
      <c r="B65" s="642"/>
      <c r="C65" s="643"/>
      <c r="D65" s="643"/>
      <c r="E65" s="643"/>
      <c r="F65" s="643"/>
      <c r="G65" s="643"/>
      <c r="H65" s="644"/>
      <c r="I65" s="645" t="s">
        <v>540</v>
      </c>
      <c r="J65" s="645"/>
      <c r="K65" s="623" t="s">
        <v>454</v>
      </c>
      <c r="L65" s="623" t="s">
        <v>537</v>
      </c>
    </row>
    <row r="66" spans="1:12" x14ac:dyDescent="0.2">
      <c r="A66" s="641">
        <v>61</v>
      </c>
      <c r="B66" s="642"/>
      <c r="C66" s="643"/>
      <c r="D66" s="643"/>
      <c r="E66" s="643"/>
      <c r="F66" s="643"/>
      <c r="G66" s="643"/>
      <c r="H66" s="644"/>
      <c r="I66" s="645" t="s">
        <v>541</v>
      </c>
      <c r="J66" s="645"/>
      <c r="K66" s="623" t="s">
        <v>454</v>
      </c>
      <c r="L66" s="623" t="s">
        <v>537</v>
      </c>
    </row>
    <row r="67" spans="1:12" x14ac:dyDescent="0.2">
      <c r="A67" s="641">
        <v>62</v>
      </c>
      <c r="B67" s="642"/>
      <c r="C67" s="643"/>
      <c r="D67" s="643"/>
      <c r="E67" s="643"/>
      <c r="F67" s="643" t="s">
        <v>542</v>
      </c>
      <c r="G67" s="643"/>
      <c r="H67" s="644"/>
      <c r="I67" s="645" t="s">
        <v>543</v>
      </c>
      <c r="J67" s="646"/>
      <c r="K67" s="623" t="s">
        <v>457</v>
      </c>
    </row>
    <row r="68" spans="1:12" ht="26.4" x14ac:dyDescent="0.2">
      <c r="A68" s="641">
        <v>63</v>
      </c>
      <c r="B68" s="642"/>
      <c r="C68" s="643"/>
      <c r="D68" s="643"/>
      <c r="E68" s="643"/>
      <c r="F68" s="643"/>
      <c r="G68" s="643"/>
      <c r="H68" s="644"/>
      <c r="I68" s="645" t="s">
        <v>544</v>
      </c>
      <c r="J68" s="645"/>
      <c r="K68" s="623" t="s">
        <v>454</v>
      </c>
      <c r="L68" s="623" t="s">
        <v>537</v>
      </c>
    </row>
    <row r="69" spans="1:12" x14ac:dyDescent="0.2">
      <c r="A69" s="641">
        <v>64</v>
      </c>
      <c r="B69" s="642"/>
      <c r="C69" s="643"/>
      <c r="D69" s="643"/>
      <c r="E69" s="643"/>
      <c r="F69" s="643" t="s">
        <v>545</v>
      </c>
      <c r="G69" s="643"/>
      <c r="H69" s="644"/>
      <c r="I69" s="645" t="s">
        <v>543</v>
      </c>
      <c r="J69" s="646"/>
      <c r="K69" s="623" t="s">
        <v>457</v>
      </c>
    </row>
    <row r="70" spans="1:12" x14ac:dyDescent="0.2">
      <c r="A70" s="641">
        <v>65</v>
      </c>
      <c r="B70" s="642"/>
      <c r="C70" s="643"/>
      <c r="D70" s="643"/>
      <c r="E70" s="643"/>
      <c r="F70" s="643" t="s">
        <v>546</v>
      </c>
      <c r="G70" s="643"/>
      <c r="H70" s="644"/>
      <c r="I70" s="645" t="s">
        <v>547</v>
      </c>
      <c r="J70" s="645"/>
      <c r="K70" s="623" t="s">
        <v>454</v>
      </c>
      <c r="L70" s="623" t="s">
        <v>537</v>
      </c>
    </row>
    <row r="71" spans="1:12" x14ac:dyDescent="0.2">
      <c r="A71" s="641">
        <v>66</v>
      </c>
      <c r="B71" s="642"/>
      <c r="C71" s="643"/>
      <c r="D71" s="643"/>
      <c r="E71" s="643"/>
      <c r="F71" s="643" t="s">
        <v>548</v>
      </c>
      <c r="G71" s="643"/>
      <c r="H71" s="644"/>
      <c r="I71" s="645" t="s">
        <v>549</v>
      </c>
      <c r="J71" s="645"/>
      <c r="K71" s="623" t="s">
        <v>454</v>
      </c>
      <c r="L71" s="623" t="s">
        <v>537</v>
      </c>
    </row>
    <row r="72" spans="1:12" x14ac:dyDescent="0.2">
      <c r="A72" s="641">
        <v>67</v>
      </c>
      <c r="B72" s="642"/>
      <c r="C72" s="643" t="s">
        <v>550</v>
      </c>
      <c r="D72" s="643"/>
      <c r="E72" s="643"/>
      <c r="F72" s="643"/>
      <c r="G72" s="643"/>
      <c r="H72" s="644"/>
      <c r="I72" s="645"/>
      <c r="J72" s="645"/>
    </row>
    <row r="73" spans="1:12" ht="39.6" x14ac:dyDescent="0.2">
      <c r="A73" s="641">
        <v>68</v>
      </c>
      <c r="B73" s="642"/>
      <c r="C73" s="643"/>
      <c r="D73" s="643"/>
      <c r="E73" s="643" t="s">
        <v>551</v>
      </c>
      <c r="F73" s="643"/>
      <c r="G73" s="643"/>
      <c r="H73" s="644"/>
      <c r="I73" s="645" t="s">
        <v>552</v>
      </c>
      <c r="J73" s="645"/>
      <c r="K73" s="623" t="s">
        <v>454</v>
      </c>
    </row>
    <row r="74" spans="1:12" x14ac:dyDescent="0.2">
      <c r="A74" s="641">
        <v>69</v>
      </c>
      <c r="B74" s="642"/>
      <c r="C74" s="643"/>
      <c r="D74" s="643"/>
      <c r="E74" s="643" t="s">
        <v>553</v>
      </c>
      <c r="F74" s="643"/>
      <c r="G74" s="643"/>
      <c r="H74" s="644"/>
      <c r="I74" s="645" t="s">
        <v>554</v>
      </c>
      <c r="J74" s="645"/>
      <c r="K74" s="623" t="s">
        <v>454</v>
      </c>
    </row>
    <row r="75" spans="1:12" x14ac:dyDescent="0.2">
      <c r="A75" s="641">
        <v>70</v>
      </c>
      <c r="B75" s="642"/>
      <c r="C75" s="643"/>
      <c r="D75" s="643"/>
      <c r="E75" s="643"/>
      <c r="F75" s="643"/>
      <c r="G75" s="643"/>
      <c r="H75" s="644"/>
      <c r="I75" s="645" t="s">
        <v>555</v>
      </c>
      <c r="J75" s="645"/>
      <c r="K75" s="623" t="s">
        <v>454</v>
      </c>
    </row>
    <row r="76" spans="1:12" ht="26.4" x14ac:dyDescent="0.2">
      <c r="A76" s="641">
        <v>71</v>
      </c>
      <c r="B76" s="642"/>
      <c r="C76" s="643"/>
      <c r="D76" s="643"/>
      <c r="E76" s="643"/>
      <c r="F76" s="643"/>
      <c r="G76" s="643"/>
      <c r="H76" s="644"/>
      <c r="I76" s="645" t="s">
        <v>556</v>
      </c>
      <c r="J76" s="645"/>
      <c r="K76" s="623" t="s">
        <v>454</v>
      </c>
    </row>
    <row r="77" spans="1:12" ht="26.4" x14ac:dyDescent="0.2">
      <c r="A77" s="641">
        <v>72</v>
      </c>
      <c r="B77" s="642"/>
      <c r="C77" s="643"/>
      <c r="D77" s="643"/>
      <c r="E77" s="643" t="s">
        <v>557</v>
      </c>
      <c r="F77" s="643"/>
      <c r="G77" s="643"/>
      <c r="H77" s="644"/>
      <c r="I77" s="645" t="s">
        <v>558</v>
      </c>
      <c r="J77" s="645"/>
      <c r="K77" s="623" t="s">
        <v>454</v>
      </c>
    </row>
    <row r="78" spans="1:12" ht="26.4" x14ac:dyDescent="0.2">
      <c r="A78" s="641">
        <v>73</v>
      </c>
      <c r="B78" s="642"/>
      <c r="C78" s="643"/>
      <c r="D78" s="643"/>
      <c r="E78" s="643"/>
      <c r="F78" s="643"/>
      <c r="G78" s="643"/>
      <c r="H78" s="644"/>
      <c r="I78" s="645" t="s">
        <v>559</v>
      </c>
      <c r="J78" s="645"/>
      <c r="K78" s="623" t="s">
        <v>454</v>
      </c>
    </row>
    <row r="79" spans="1:12" ht="26.4" x14ac:dyDescent="0.2">
      <c r="A79" s="641">
        <v>74</v>
      </c>
      <c r="B79" s="642"/>
      <c r="C79" s="643"/>
      <c r="D79" s="643"/>
      <c r="E79" s="643" t="s">
        <v>560</v>
      </c>
      <c r="F79" s="643"/>
      <c r="G79" s="643"/>
      <c r="H79" s="644"/>
      <c r="I79" s="645" t="s">
        <v>561</v>
      </c>
      <c r="J79" s="645"/>
      <c r="K79" s="623" t="s">
        <v>454</v>
      </c>
    </row>
    <row r="80" spans="1:12" ht="26.4" x14ac:dyDescent="0.2">
      <c r="A80" s="641">
        <v>75</v>
      </c>
      <c r="B80" s="642"/>
      <c r="C80" s="643"/>
      <c r="D80" s="643"/>
      <c r="E80" s="643" t="s">
        <v>562</v>
      </c>
      <c r="F80" s="643"/>
      <c r="G80" s="643"/>
      <c r="H80" s="644"/>
      <c r="I80" s="645" t="s">
        <v>563</v>
      </c>
      <c r="J80" s="645"/>
      <c r="K80" s="623" t="s">
        <v>454</v>
      </c>
    </row>
    <row r="81" spans="1:12" ht="39.6" x14ac:dyDescent="0.2">
      <c r="A81" s="641">
        <v>76</v>
      </c>
      <c r="B81" s="642"/>
      <c r="C81" s="643"/>
      <c r="D81" s="643"/>
      <c r="E81" s="643" t="s">
        <v>564</v>
      </c>
      <c r="F81" s="643"/>
      <c r="G81" s="643"/>
      <c r="H81" s="644"/>
      <c r="I81" s="645" t="s">
        <v>565</v>
      </c>
      <c r="J81" s="645"/>
      <c r="K81" s="623" t="s">
        <v>454</v>
      </c>
    </row>
    <row r="82" spans="1:12" ht="39.6" x14ac:dyDescent="0.2">
      <c r="A82" s="641">
        <v>77</v>
      </c>
      <c r="B82" s="642"/>
      <c r="C82" s="643"/>
      <c r="D82" s="643"/>
      <c r="E82" s="643"/>
      <c r="F82" s="643"/>
      <c r="G82" s="643"/>
      <c r="H82" s="644"/>
      <c r="I82" s="645" t="s">
        <v>566</v>
      </c>
      <c r="J82" s="645"/>
      <c r="K82" s="623" t="s">
        <v>454</v>
      </c>
    </row>
    <row r="83" spans="1:12" x14ac:dyDescent="0.2">
      <c r="A83" s="641">
        <v>78</v>
      </c>
      <c r="B83" s="642"/>
      <c r="C83" s="643" t="s">
        <v>567</v>
      </c>
      <c r="D83" s="643"/>
      <c r="E83" s="643"/>
      <c r="F83" s="643"/>
      <c r="G83" s="643"/>
      <c r="H83" s="644"/>
      <c r="I83" s="645"/>
      <c r="J83" s="646"/>
      <c r="K83" s="623" t="s">
        <v>457</v>
      </c>
    </row>
    <row r="84" spans="1:12" x14ac:dyDescent="0.2">
      <c r="A84" s="641">
        <v>79</v>
      </c>
      <c r="B84" s="642"/>
      <c r="C84" s="643"/>
      <c r="D84" s="643" t="s">
        <v>568</v>
      </c>
      <c r="E84" s="643"/>
      <c r="F84" s="643"/>
      <c r="G84" s="643"/>
      <c r="H84" s="644"/>
      <c r="I84" s="645"/>
      <c r="J84" s="646"/>
      <c r="K84" s="623" t="s">
        <v>457</v>
      </c>
    </row>
    <row r="85" spans="1:12" ht="26.4" x14ac:dyDescent="0.2">
      <c r="A85" s="641">
        <v>80</v>
      </c>
      <c r="B85" s="642"/>
      <c r="C85" s="643"/>
      <c r="D85" s="643"/>
      <c r="E85" s="643" t="s">
        <v>569</v>
      </c>
      <c r="F85" s="643"/>
      <c r="G85" s="643"/>
      <c r="H85" s="644"/>
      <c r="I85" s="645" t="s">
        <v>570</v>
      </c>
      <c r="J85" s="645"/>
      <c r="K85" s="623" t="s">
        <v>470</v>
      </c>
    </row>
    <row r="86" spans="1:12" ht="39.6" x14ac:dyDescent="0.2">
      <c r="A86" s="641">
        <v>81</v>
      </c>
      <c r="B86" s="642"/>
      <c r="C86" s="643"/>
      <c r="D86" s="643"/>
      <c r="E86" s="643"/>
      <c r="F86" s="643"/>
      <c r="G86" s="643"/>
      <c r="H86" s="644"/>
      <c r="I86" s="645" t="s">
        <v>571</v>
      </c>
      <c r="J86" s="645"/>
      <c r="K86" s="623" t="s">
        <v>470</v>
      </c>
    </row>
    <row r="87" spans="1:12" ht="39.6" x14ac:dyDescent="0.2">
      <c r="A87" s="641">
        <v>82</v>
      </c>
      <c r="B87" s="642"/>
      <c r="C87" s="643"/>
      <c r="D87" s="643"/>
      <c r="E87" s="643"/>
      <c r="F87" s="643"/>
      <c r="G87" s="643"/>
      <c r="H87" s="644"/>
      <c r="I87" s="645" t="s">
        <v>572</v>
      </c>
      <c r="J87" s="645"/>
      <c r="K87" s="623" t="s">
        <v>454</v>
      </c>
      <c r="L87" s="623" t="s">
        <v>573</v>
      </c>
    </row>
    <row r="88" spans="1:12" ht="26.4" x14ac:dyDescent="0.2">
      <c r="A88" s="641">
        <v>83</v>
      </c>
      <c r="B88" s="642"/>
      <c r="C88" s="643"/>
      <c r="D88" s="643"/>
      <c r="E88" s="643"/>
      <c r="F88" s="643"/>
      <c r="G88" s="643"/>
      <c r="H88" s="644"/>
      <c r="I88" s="645" t="s">
        <v>574</v>
      </c>
      <c r="J88" s="645"/>
      <c r="K88" s="623" t="s">
        <v>470</v>
      </c>
    </row>
    <row r="89" spans="1:12" ht="39.6" x14ac:dyDescent="0.2">
      <c r="A89" s="641">
        <v>84</v>
      </c>
      <c r="B89" s="642"/>
      <c r="C89" s="643"/>
      <c r="D89" s="643"/>
      <c r="E89" s="643"/>
      <c r="F89" s="643"/>
      <c r="G89" s="643"/>
      <c r="H89" s="644"/>
      <c r="I89" s="645" t="s">
        <v>575</v>
      </c>
      <c r="J89" s="645"/>
      <c r="K89" s="623" t="s">
        <v>454</v>
      </c>
      <c r="L89" s="623" t="s">
        <v>573</v>
      </c>
    </row>
    <row r="90" spans="1:12" x14ac:dyDescent="0.2">
      <c r="A90" s="641">
        <v>85</v>
      </c>
      <c r="B90" s="642"/>
      <c r="C90" s="643"/>
      <c r="D90" s="643"/>
      <c r="E90" s="643"/>
      <c r="F90" s="643"/>
      <c r="G90" s="643"/>
      <c r="H90" s="644"/>
      <c r="I90" s="645" t="s">
        <v>576</v>
      </c>
      <c r="J90" s="645"/>
      <c r="K90" s="623" t="s">
        <v>470</v>
      </c>
    </row>
    <row r="91" spans="1:12" ht="26.4" x14ac:dyDescent="0.2">
      <c r="A91" s="641">
        <v>86</v>
      </c>
      <c r="B91" s="642"/>
      <c r="C91" s="643"/>
      <c r="D91" s="643"/>
      <c r="E91" s="643"/>
      <c r="F91" s="643"/>
      <c r="G91" s="643"/>
      <c r="H91" s="644"/>
      <c r="I91" s="645" t="s">
        <v>577</v>
      </c>
      <c r="J91" s="645"/>
      <c r="K91" s="623" t="s">
        <v>470</v>
      </c>
    </row>
    <row r="92" spans="1:12" ht="26.4" x14ac:dyDescent="0.2">
      <c r="A92" s="641">
        <v>87</v>
      </c>
      <c r="B92" s="642"/>
      <c r="C92" s="643"/>
      <c r="D92" s="643"/>
      <c r="E92" s="643"/>
      <c r="F92" s="643"/>
      <c r="G92" s="643"/>
      <c r="H92" s="644"/>
      <c r="I92" s="645" t="s">
        <v>578</v>
      </c>
      <c r="J92" s="645"/>
      <c r="K92" s="623" t="s">
        <v>470</v>
      </c>
    </row>
    <row r="93" spans="1:12" ht="26.4" x14ac:dyDescent="0.2">
      <c r="A93" s="641">
        <v>88</v>
      </c>
      <c r="B93" s="642"/>
      <c r="C93" s="643"/>
      <c r="D93" s="643"/>
      <c r="E93" s="643"/>
      <c r="F93" s="643"/>
      <c r="G93" s="643"/>
      <c r="H93" s="644"/>
      <c r="I93" s="645" t="s">
        <v>579</v>
      </c>
      <c r="J93" s="645"/>
      <c r="K93" s="623" t="s">
        <v>470</v>
      </c>
    </row>
    <row r="94" spans="1:12" x14ac:dyDescent="0.2">
      <c r="A94" s="641">
        <v>89</v>
      </c>
      <c r="B94" s="642"/>
      <c r="C94" s="643"/>
      <c r="D94" s="643"/>
      <c r="E94" s="643"/>
      <c r="F94" s="643"/>
      <c r="G94" s="643"/>
      <c r="H94" s="644"/>
      <c r="I94" s="645" t="s">
        <v>580</v>
      </c>
      <c r="J94" s="645"/>
      <c r="K94" s="623" t="s">
        <v>470</v>
      </c>
    </row>
    <row r="95" spans="1:12" ht="39.6" x14ac:dyDescent="0.2">
      <c r="A95" s="641">
        <v>90</v>
      </c>
      <c r="B95" s="642"/>
      <c r="C95" s="643"/>
      <c r="D95" s="643"/>
      <c r="E95" s="643" t="s">
        <v>581</v>
      </c>
      <c r="F95" s="643"/>
      <c r="G95" s="643"/>
      <c r="H95" s="644"/>
      <c r="I95" s="645" t="s">
        <v>582</v>
      </c>
      <c r="J95" s="645"/>
      <c r="K95" s="623" t="s">
        <v>454</v>
      </c>
      <c r="L95" s="623" t="s">
        <v>583</v>
      </c>
    </row>
    <row r="96" spans="1:12" ht="26.4" x14ac:dyDescent="0.2">
      <c r="A96" s="641">
        <v>91</v>
      </c>
      <c r="B96" s="642"/>
      <c r="C96" s="643"/>
      <c r="D96" s="643"/>
      <c r="E96" s="643"/>
      <c r="F96" s="643"/>
      <c r="G96" s="643"/>
      <c r="H96" s="644"/>
      <c r="I96" s="645" t="s">
        <v>584</v>
      </c>
      <c r="J96" s="645"/>
      <c r="K96" s="623" t="s">
        <v>454</v>
      </c>
      <c r="L96" s="623" t="s">
        <v>583</v>
      </c>
    </row>
    <row r="97" spans="1:12" x14ac:dyDescent="0.2">
      <c r="A97" s="641">
        <v>92</v>
      </c>
      <c r="B97" s="642"/>
      <c r="C97" s="643"/>
      <c r="D97" s="643"/>
      <c r="E97" s="643"/>
      <c r="F97" s="643"/>
      <c r="G97" s="643"/>
      <c r="H97" s="644"/>
      <c r="I97" s="645" t="s">
        <v>585</v>
      </c>
      <c r="J97" s="645"/>
      <c r="K97" s="623" t="s">
        <v>470</v>
      </c>
    </row>
    <row r="98" spans="1:12" ht="26.4" x14ac:dyDescent="0.2">
      <c r="A98" s="641">
        <v>93</v>
      </c>
      <c r="B98" s="642"/>
      <c r="C98" s="643"/>
      <c r="D98" s="643"/>
      <c r="E98" s="643"/>
      <c r="F98" s="643"/>
      <c r="G98" s="643"/>
      <c r="H98" s="644"/>
      <c r="I98" s="645" t="s">
        <v>586</v>
      </c>
      <c r="J98" s="645"/>
      <c r="K98" s="623" t="s">
        <v>470</v>
      </c>
    </row>
    <row r="99" spans="1:12" x14ac:dyDescent="0.2">
      <c r="A99" s="641">
        <v>94</v>
      </c>
      <c r="B99" s="642"/>
      <c r="C99" s="643"/>
      <c r="D99" s="643"/>
      <c r="E99" s="643"/>
      <c r="F99" s="643"/>
      <c r="G99" s="643"/>
      <c r="H99" s="644"/>
      <c r="I99" s="645" t="s">
        <v>587</v>
      </c>
      <c r="J99" s="645"/>
      <c r="K99" s="623" t="s">
        <v>470</v>
      </c>
    </row>
    <row r="100" spans="1:12" x14ac:dyDescent="0.2">
      <c r="A100" s="641">
        <v>95</v>
      </c>
      <c r="B100" s="642"/>
      <c r="C100" s="643"/>
      <c r="D100" s="643"/>
      <c r="E100" s="643"/>
      <c r="F100" s="643"/>
      <c r="G100" s="643"/>
      <c r="H100" s="644"/>
      <c r="I100" s="645" t="s">
        <v>576</v>
      </c>
      <c r="J100" s="645"/>
      <c r="K100" s="623" t="s">
        <v>470</v>
      </c>
    </row>
    <row r="101" spans="1:12" ht="26.4" x14ac:dyDescent="0.2">
      <c r="A101" s="641">
        <v>96</v>
      </c>
      <c r="B101" s="642"/>
      <c r="C101" s="643"/>
      <c r="D101" s="643"/>
      <c r="E101" s="643"/>
      <c r="F101" s="643"/>
      <c r="G101" s="643"/>
      <c r="H101" s="644"/>
      <c r="I101" s="645" t="s">
        <v>588</v>
      </c>
      <c r="J101" s="645"/>
      <c r="K101" s="623" t="s">
        <v>470</v>
      </c>
    </row>
    <row r="102" spans="1:12" ht="26.4" x14ac:dyDescent="0.2">
      <c r="A102" s="641">
        <v>97</v>
      </c>
      <c r="B102" s="642"/>
      <c r="C102" s="643"/>
      <c r="D102" s="643"/>
      <c r="E102" s="643"/>
      <c r="F102" s="643"/>
      <c r="G102" s="643"/>
      <c r="H102" s="644"/>
      <c r="I102" s="645" t="s">
        <v>589</v>
      </c>
      <c r="J102" s="645"/>
      <c r="K102" s="623" t="s">
        <v>470</v>
      </c>
    </row>
    <row r="103" spans="1:12" x14ac:dyDescent="0.2">
      <c r="A103" s="641">
        <v>98</v>
      </c>
      <c r="B103" s="642"/>
      <c r="C103" s="643"/>
      <c r="D103" s="643"/>
      <c r="E103" s="643"/>
      <c r="F103" s="643"/>
      <c r="G103" s="643"/>
      <c r="H103" s="644"/>
      <c r="I103" s="645" t="s">
        <v>590</v>
      </c>
      <c r="J103" s="645"/>
      <c r="K103" s="623" t="s">
        <v>470</v>
      </c>
    </row>
    <row r="104" spans="1:12" ht="39.6" x14ac:dyDescent="0.2">
      <c r="A104" s="641">
        <v>99</v>
      </c>
      <c r="B104" s="642"/>
      <c r="C104" s="643"/>
      <c r="D104" s="643"/>
      <c r="E104" s="643" t="s">
        <v>591</v>
      </c>
      <c r="F104" s="643"/>
      <c r="G104" s="643"/>
      <c r="H104" s="644"/>
      <c r="I104" s="645" t="s">
        <v>592</v>
      </c>
      <c r="J104" s="645"/>
      <c r="K104" s="623" t="s">
        <v>454</v>
      </c>
      <c r="L104" s="623" t="s">
        <v>593</v>
      </c>
    </row>
    <row r="105" spans="1:12" ht="26.4" x14ac:dyDescent="0.2">
      <c r="A105" s="641">
        <v>100</v>
      </c>
      <c r="B105" s="642"/>
      <c r="C105" s="643"/>
      <c r="D105" s="643" t="s">
        <v>594</v>
      </c>
      <c r="E105" s="643"/>
      <c r="F105" s="643"/>
      <c r="G105" s="643"/>
      <c r="H105" s="644"/>
      <c r="I105" s="645" t="s">
        <v>595</v>
      </c>
      <c r="J105" s="645"/>
      <c r="K105" s="623" t="s">
        <v>454</v>
      </c>
      <c r="L105" s="623" t="s">
        <v>583</v>
      </c>
    </row>
    <row r="106" spans="1:12" x14ac:dyDescent="0.2">
      <c r="A106" s="641">
        <v>101</v>
      </c>
      <c r="B106" s="642"/>
      <c r="C106" s="643"/>
      <c r="D106" s="643"/>
      <c r="E106" s="643"/>
      <c r="F106" s="643"/>
      <c r="G106" s="643"/>
      <c r="H106" s="644"/>
      <c r="I106" s="645" t="s">
        <v>596</v>
      </c>
      <c r="J106" s="645"/>
      <c r="K106" s="623" t="s">
        <v>454</v>
      </c>
      <c r="L106" s="623" t="s">
        <v>597</v>
      </c>
    </row>
    <row r="107" spans="1:12" ht="26.4" x14ac:dyDescent="0.2">
      <c r="A107" s="641">
        <v>102</v>
      </c>
      <c r="B107" s="642"/>
      <c r="C107" s="643"/>
      <c r="D107" s="643"/>
      <c r="E107" s="643"/>
      <c r="F107" s="643"/>
      <c r="G107" s="643"/>
      <c r="H107" s="644"/>
      <c r="I107" s="645" t="s">
        <v>598</v>
      </c>
      <c r="J107" s="645"/>
      <c r="K107" s="623" t="s">
        <v>454</v>
      </c>
      <c r="L107" s="623" t="s">
        <v>597</v>
      </c>
    </row>
    <row r="108" spans="1:12" x14ac:dyDescent="0.2">
      <c r="A108" s="641">
        <v>103</v>
      </c>
      <c r="B108" s="642"/>
      <c r="C108" s="643"/>
      <c r="D108" s="643"/>
      <c r="E108" s="643"/>
      <c r="F108" s="643"/>
      <c r="G108" s="643"/>
      <c r="H108" s="644"/>
      <c r="I108" s="645" t="s">
        <v>599</v>
      </c>
      <c r="J108" s="645"/>
      <c r="K108" s="623" t="s">
        <v>470</v>
      </c>
    </row>
    <row r="109" spans="1:12" ht="39.6" x14ac:dyDescent="0.2">
      <c r="A109" s="641">
        <v>104</v>
      </c>
      <c r="B109" s="642"/>
      <c r="C109" s="643"/>
      <c r="D109" s="643"/>
      <c r="E109" s="643"/>
      <c r="F109" s="643"/>
      <c r="G109" s="643"/>
      <c r="H109" s="644"/>
      <c r="I109" s="645" t="s">
        <v>600</v>
      </c>
      <c r="J109" s="645"/>
      <c r="K109" s="623" t="s">
        <v>470</v>
      </c>
    </row>
    <row r="110" spans="1:12" ht="26.4" x14ac:dyDescent="0.2">
      <c r="A110" s="641">
        <v>105</v>
      </c>
      <c r="B110" s="642"/>
      <c r="C110" s="643"/>
      <c r="D110" s="643"/>
      <c r="E110" s="643"/>
      <c r="F110" s="643"/>
      <c r="G110" s="643"/>
      <c r="H110" s="644"/>
      <c r="I110" s="645" t="s">
        <v>601</v>
      </c>
      <c r="J110" s="645"/>
      <c r="K110" s="623" t="s">
        <v>470</v>
      </c>
    </row>
    <row r="111" spans="1:12" ht="26.4" x14ac:dyDescent="0.2">
      <c r="A111" s="641">
        <v>106</v>
      </c>
      <c r="B111" s="642"/>
      <c r="C111" s="643"/>
      <c r="D111" s="643"/>
      <c r="E111" s="643"/>
      <c r="F111" s="643"/>
      <c r="G111" s="643"/>
      <c r="H111" s="644"/>
      <c r="I111" s="645" t="s">
        <v>602</v>
      </c>
      <c r="J111" s="645"/>
      <c r="K111" s="623" t="s">
        <v>603</v>
      </c>
      <c r="L111" s="623" t="s">
        <v>583</v>
      </c>
    </row>
    <row r="112" spans="1:12" x14ac:dyDescent="0.2">
      <c r="A112" s="641">
        <v>107</v>
      </c>
      <c r="B112" s="642"/>
      <c r="C112" s="643"/>
      <c r="D112" s="643"/>
      <c r="E112" s="643"/>
      <c r="F112" s="643"/>
      <c r="G112" s="643"/>
      <c r="H112" s="644"/>
      <c r="I112" s="645" t="s">
        <v>604</v>
      </c>
      <c r="J112" s="645"/>
      <c r="K112" s="623" t="s">
        <v>470</v>
      </c>
    </row>
    <row r="113" spans="1:12" ht="52.8" x14ac:dyDescent="0.2">
      <c r="A113" s="641">
        <v>108</v>
      </c>
      <c r="B113" s="642"/>
      <c r="C113" s="643"/>
      <c r="D113" s="643" t="s">
        <v>605</v>
      </c>
      <c r="E113" s="643"/>
      <c r="F113" s="643"/>
      <c r="G113" s="643"/>
      <c r="H113" s="644"/>
      <c r="I113" s="645" t="s">
        <v>606</v>
      </c>
      <c r="J113" s="645"/>
      <c r="K113" s="623" t="s">
        <v>454</v>
      </c>
      <c r="L113" s="623" t="s">
        <v>607</v>
      </c>
    </row>
    <row r="114" spans="1:12" x14ac:dyDescent="0.2">
      <c r="A114" s="641">
        <v>109</v>
      </c>
      <c r="B114" s="642"/>
      <c r="C114" s="643"/>
      <c r="D114" s="643"/>
      <c r="E114" s="643"/>
      <c r="F114" s="643"/>
      <c r="G114" s="643"/>
      <c r="H114" s="644"/>
      <c r="I114" s="645" t="s">
        <v>608</v>
      </c>
      <c r="J114" s="645"/>
      <c r="K114" s="623" t="s">
        <v>454</v>
      </c>
      <c r="L114" s="623" t="s">
        <v>607</v>
      </c>
    </row>
    <row r="115" spans="1:12" x14ac:dyDescent="0.2">
      <c r="A115" s="641">
        <v>110</v>
      </c>
      <c r="B115" s="642"/>
      <c r="C115" s="643"/>
      <c r="D115" s="643"/>
      <c r="E115" s="643"/>
      <c r="F115" s="643"/>
      <c r="G115" s="643"/>
      <c r="H115" s="644"/>
      <c r="I115" s="645" t="s">
        <v>609</v>
      </c>
      <c r="J115" s="645"/>
      <c r="K115" s="623" t="s">
        <v>454</v>
      </c>
      <c r="L115" s="623" t="s">
        <v>610</v>
      </c>
    </row>
    <row r="116" spans="1:12" x14ac:dyDescent="0.2">
      <c r="A116" s="641">
        <v>111</v>
      </c>
      <c r="B116" s="642"/>
      <c r="C116" s="643"/>
      <c r="D116" s="643"/>
      <c r="E116" s="643"/>
      <c r="F116" s="643"/>
      <c r="G116" s="643"/>
      <c r="H116" s="644"/>
      <c r="I116" s="645" t="s">
        <v>611</v>
      </c>
      <c r="J116" s="645"/>
      <c r="K116" s="623" t="s">
        <v>454</v>
      </c>
      <c r="L116" s="623" t="s">
        <v>612</v>
      </c>
    </row>
    <row r="117" spans="1:12" x14ac:dyDescent="0.2">
      <c r="A117" s="641">
        <v>112</v>
      </c>
      <c r="B117" s="642"/>
      <c r="C117" s="643"/>
      <c r="D117" s="643"/>
      <c r="E117" s="643"/>
      <c r="F117" s="643"/>
      <c r="G117" s="643"/>
      <c r="H117" s="644"/>
      <c r="I117" s="645" t="s">
        <v>613</v>
      </c>
      <c r="J117" s="645"/>
      <c r="K117" s="623" t="s">
        <v>454</v>
      </c>
      <c r="L117" s="623" t="s">
        <v>614</v>
      </c>
    </row>
    <row r="118" spans="1:12" ht="39.6" x14ac:dyDescent="0.2">
      <c r="A118" s="641">
        <v>113</v>
      </c>
      <c r="B118" s="642"/>
      <c r="C118" s="643"/>
      <c r="D118" s="643" t="s">
        <v>615</v>
      </c>
      <c r="E118" s="643"/>
      <c r="F118" s="643"/>
      <c r="G118" s="643"/>
      <c r="H118" s="644"/>
      <c r="I118" s="645" t="s">
        <v>616</v>
      </c>
      <c r="J118" s="645"/>
      <c r="K118" s="623" t="s">
        <v>454</v>
      </c>
      <c r="L118" s="623" t="s">
        <v>612</v>
      </c>
    </row>
    <row r="119" spans="1:12" x14ac:dyDescent="0.2">
      <c r="A119" s="641">
        <v>114</v>
      </c>
      <c r="B119" s="642"/>
      <c r="C119" s="643"/>
      <c r="D119" s="643"/>
      <c r="E119" s="643"/>
      <c r="F119" s="643"/>
      <c r="G119" s="643"/>
      <c r="H119" s="644"/>
      <c r="I119" s="645" t="s">
        <v>617</v>
      </c>
      <c r="J119" s="645"/>
      <c r="K119" s="623" t="s">
        <v>454</v>
      </c>
      <c r="L119" s="623" t="s">
        <v>612</v>
      </c>
    </row>
    <row r="120" spans="1:12" ht="26.4" x14ac:dyDescent="0.2">
      <c r="A120" s="641">
        <v>115</v>
      </c>
      <c r="B120" s="642"/>
      <c r="C120" s="643"/>
      <c r="D120" s="643"/>
      <c r="E120" s="643"/>
      <c r="F120" s="643"/>
      <c r="G120" s="643"/>
      <c r="H120" s="644"/>
      <c r="I120" s="645" t="s">
        <v>618</v>
      </c>
      <c r="J120" s="645"/>
      <c r="K120" s="623" t="s">
        <v>454</v>
      </c>
      <c r="L120" s="623" t="s">
        <v>509</v>
      </c>
    </row>
    <row r="121" spans="1:12" ht="39.6" x14ac:dyDescent="0.2">
      <c r="A121" s="641">
        <v>116</v>
      </c>
      <c r="B121" s="642"/>
      <c r="C121" s="643"/>
      <c r="D121" s="643"/>
      <c r="E121" s="643"/>
      <c r="F121" s="643"/>
      <c r="G121" s="643"/>
      <c r="H121" s="644"/>
      <c r="I121" s="645" t="s">
        <v>619</v>
      </c>
      <c r="J121" s="645"/>
      <c r="K121" s="623" t="s">
        <v>603</v>
      </c>
      <c r="L121" s="623" t="s">
        <v>583</v>
      </c>
    </row>
    <row r="122" spans="1:12" ht="26.4" x14ac:dyDescent="0.2">
      <c r="A122" s="641">
        <v>117</v>
      </c>
      <c r="B122" s="642"/>
      <c r="C122" s="643"/>
      <c r="D122" s="643"/>
      <c r="E122" s="643"/>
      <c r="F122" s="643"/>
      <c r="G122" s="643"/>
      <c r="H122" s="644"/>
      <c r="I122" s="645" t="s">
        <v>620</v>
      </c>
      <c r="J122" s="645"/>
      <c r="K122" s="623" t="s">
        <v>603</v>
      </c>
      <c r="L122" s="623" t="s">
        <v>573</v>
      </c>
    </row>
    <row r="123" spans="1:12" x14ac:dyDescent="0.2">
      <c r="A123" s="641">
        <v>118</v>
      </c>
      <c r="B123" s="642"/>
      <c r="C123" s="643" t="s">
        <v>621</v>
      </c>
      <c r="D123" s="643"/>
      <c r="E123" s="643"/>
      <c r="F123" s="643"/>
      <c r="G123" s="643"/>
      <c r="H123" s="644"/>
      <c r="I123" s="645"/>
      <c r="J123" s="645"/>
    </row>
    <row r="124" spans="1:12" x14ac:dyDescent="0.2">
      <c r="A124" s="641">
        <v>119</v>
      </c>
      <c r="B124" s="642"/>
      <c r="C124" s="643"/>
      <c r="D124" s="643" t="s">
        <v>622</v>
      </c>
      <c r="E124" s="643"/>
      <c r="F124" s="643"/>
      <c r="G124" s="643"/>
      <c r="H124" s="644"/>
      <c r="I124" s="645"/>
      <c r="J124" s="645"/>
    </row>
    <row r="125" spans="1:12" ht="66" x14ac:dyDescent="0.2">
      <c r="A125" s="641">
        <v>120</v>
      </c>
      <c r="B125" s="642"/>
      <c r="C125" s="643"/>
      <c r="D125" s="643"/>
      <c r="E125" s="643"/>
      <c r="F125" s="643" t="s">
        <v>623</v>
      </c>
      <c r="G125" s="643"/>
      <c r="H125" s="644"/>
      <c r="I125" s="645" t="s">
        <v>624</v>
      </c>
      <c r="J125" s="645"/>
      <c r="K125" s="623" t="s">
        <v>454</v>
      </c>
      <c r="L125" s="623" t="s">
        <v>499</v>
      </c>
    </row>
    <row r="126" spans="1:12" ht="52.8" x14ac:dyDescent="0.2">
      <c r="A126" s="641">
        <v>121</v>
      </c>
      <c r="B126" s="642"/>
      <c r="C126" s="643"/>
      <c r="D126" s="643"/>
      <c r="E126" s="643"/>
      <c r="F126" s="643" t="s">
        <v>625</v>
      </c>
      <c r="G126" s="643"/>
      <c r="H126" s="644"/>
      <c r="I126" s="645" t="s">
        <v>626</v>
      </c>
      <c r="J126" s="645"/>
      <c r="K126" s="623" t="s">
        <v>627</v>
      </c>
    </row>
    <row r="127" spans="1:12" ht="26.4" x14ac:dyDescent="0.2">
      <c r="A127" s="641">
        <v>122</v>
      </c>
      <c r="B127" s="642"/>
      <c r="C127" s="643"/>
      <c r="D127" s="643" t="s">
        <v>628</v>
      </c>
      <c r="E127" s="643"/>
      <c r="F127" s="643"/>
      <c r="G127" s="643"/>
      <c r="H127" s="644"/>
      <c r="I127" s="645" t="s">
        <v>629</v>
      </c>
      <c r="J127" s="645"/>
      <c r="K127" s="623" t="s">
        <v>454</v>
      </c>
      <c r="L127" s="623" t="s">
        <v>630</v>
      </c>
    </row>
    <row r="128" spans="1:12" x14ac:dyDescent="0.2">
      <c r="A128" s="641">
        <v>123</v>
      </c>
      <c r="B128" s="642"/>
      <c r="C128" s="643"/>
      <c r="D128" s="643"/>
      <c r="E128" s="643"/>
      <c r="F128" s="643"/>
      <c r="G128" s="643"/>
      <c r="H128" s="644"/>
      <c r="I128" s="645" t="s">
        <v>631</v>
      </c>
      <c r="J128" s="645"/>
      <c r="K128" s="623" t="s">
        <v>454</v>
      </c>
      <c r="L128" s="623" t="s">
        <v>502</v>
      </c>
    </row>
    <row r="129" spans="1:12" ht="26.4" x14ac:dyDescent="0.2">
      <c r="A129" s="641">
        <v>124</v>
      </c>
      <c r="B129" s="642"/>
      <c r="C129" s="643"/>
      <c r="D129" s="643"/>
      <c r="E129" s="643"/>
      <c r="F129" s="643"/>
      <c r="G129" s="643"/>
      <c r="H129" s="644"/>
      <c r="I129" s="645" t="s">
        <v>632</v>
      </c>
      <c r="J129" s="645"/>
      <c r="K129" s="623" t="s">
        <v>454</v>
      </c>
      <c r="L129" s="623" t="s">
        <v>633</v>
      </c>
    </row>
    <row r="130" spans="1:12" ht="26.4" x14ac:dyDescent="0.2">
      <c r="A130" s="641">
        <v>125</v>
      </c>
      <c r="B130" s="642"/>
      <c r="C130" s="643"/>
      <c r="D130" s="643"/>
      <c r="E130" s="643"/>
      <c r="F130" s="643"/>
      <c r="G130" s="643"/>
      <c r="H130" s="644"/>
      <c r="I130" s="645" t="s">
        <v>634</v>
      </c>
      <c r="J130" s="645"/>
      <c r="K130" s="623" t="s">
        <v>454</v>
      </c>
      <c r="L130" s="623" t="s">
        <v>633</v>
      </c>
    </row>
    <row r="131" spans="1:12" ht="39.6" x14ac:dyDescent="0.2">
      <c r="A131" s="641">
        <v>126</v>
      </c>
      <c r="B131" s="642"/>
      <c r="C131" s="643"/>
      <c r="D131" s="643"/>
      <c r="E131" s="643"/>
      <c r="F131" s="643"/>
      <c r="G131" s="643"/>
      <c r="H131" s="644"/>
      <c r="I131" s="645" t="s">
        <v>635</v>
      </c>
      <c r="J131" s="645"/>
      <c r="K131" s="623" t="s">
        <v>454</v>
      </c>
      <c r="L131" s="623" t="s">
        <v>633</v>
      </c>
    </row>
    <row r="132" spans="1:12" ht="26.4" x14ac:dyDescent="0.2">
      <c r="A132" s="641">
        <v>127</v>
      </c>
      <c r="B132" s="642"/>
      <c r="C132" s="643"/>
      <c r="D132" s="643"/>
      <c r="E132" s="643"/>
      <c r="F132" s="643"/>
      <c r="G132" s="643"/>
      <c r="H132" s="644"/>
      <c r="I132" s="645" t="s">
        <v>636</v>
      </c>
      <c r="J132" s="645"/>
      <c r="K132" s="623" t="s">
        <v>603</v>
      </c>
      <c r="L132" s="623" t="s">
        <v>637</v>
      </c>
    </row>
    <row r="133" spans="1:12" ht="26.4" x14ac:dyDescent="0.2">
      <c r="A133" s="641">
        <v>128</v>
      </c>
      <c r="B133" s="642"/>
      <c r="C133" s="643"/>
      <c r="D133" s="643"/>
      <c r="E133" s="643"/>
      <c r="F133" s="643"/>
      <c r="G133" s="643"/>
      <c r="H133" s="644"/>
      <c r="I133" s="645" t="s">
        <v>638</v>
      </c>
      <c r="J133" s="645"/>
      <c r="K133" s="623" t="s">
        <v>454</v>
      </c>
    </row>
    <row r="134" spans="1:12" ht="39.6" x14ac:dyDescent="0.2">
      <c r="A134" s="641">
        <v>129</v>
      </c>
      <c r="B134" s="642"/>
      <c r="C134" s="643"/>
      <c r="D134" s="643" t="s">
        <v>639</v>
      </c>
      <c r="E134" s="643"/>
      <c r="F134" s="643"/>
      <c r="G134" s="643"/>
      <c r="H134" s="644"/>
      <c r="I134" s="645" t="s">
        <v>640</v>
      </c>
      <c r="J134" s="645"/>
      <c r="K134" s="623" t="s">
        <v>454</v>
      </c>
      <c r="L134" s="623" t="s">
        <v>641</v>
      </c>
    </row>
    <row r="135" spans="1:12" ht="52.8" x14ac:dyDescent="0.2">
      <c r="A135" s="641">
        <v>130</v>
      </c>
      <c r="B135" s="642"/>
      <c r="C135" s="643" t="s">
        <v>642</v>
      </c>
      <c r="D135" s="643"/>
      <c r="E135" s="643"/>
      <c r="F135" s="643"/>
      <c r="G135" s="643"/>
      <c r="H135" s="644"/>
      <c r="I135" s="645" t="s">
        <v>643</v>
      </c>
      <c r="J135" s="646"/>
      <c r="K135" s="623" t="s">
        <v>457</v>
      </c>
    </row>
    <row r="136" spans="1:12" ht="26.4" x14ac:dyDescent="0.2">
      <c r="A136" s="641">
        <v>131</v>
      </c>
      <c r="B136" s="642"/>
      <c r="C136" s="643"/>
      <c r="D136" s="643" t="s">
        <v>644</v>
      </c>
      <c r="E136" s="643"/>
      <c r="F136" s="643"/>
      <c r="G136" s="643"/>
      <c r="H136" s="644"/>
      <c r="I136" s="645" t="s">
        <v>645</v>
      </c>
      <c r="J136" s="645"/>
      <c r="K136" s="623" t="s">
        <v>454</v>
      </c>
      <c r="L136" s="623" t="s">
        <v>646</v>
      </c>
    </row>
    <row r="137" spans="1:12" ht="39.6" x14ac:dyDescent="0.2">
      <c r="A137" s="641">
        <v>132</v>
      </c>
      <c r="B137" s="642"/>
      <c r="C137" s="643"/>
      <c r="D137" s="643"/>
      <c r="E137" s="643"/>
      <c r="F137" s="643"/>
      <c r="G137" s="643"/>
      <c r="H137" s="644"/>
      <c r="I137" s="645" t="s">
        <v>647</v>
      </c>
      <c r="J137" s="645"/>
      <c r="K137" s="623" t="s">
        <v>454</v>
      </c>
      <c r="L137" s="623" t="s">
        <v>502</v>
      </c>
    </row>
    <row r="138" spans="1:12" ht="26.4" x14ac:dyDescent="0.2">
      <c r="A138" s="641">
        <v>133</v>
      </c>
      <c r="B138" s="642"/>
      <c r="C138" s="643"/>
      <c r="D138" s="643"/>
      <c r="E138" s="643"/>
      <c r="F138" s="643"/>
      <c r="G138" s="643"/>
      <c r="H138" s="644"/>
      <c r="I138" s="645" t="s">
        <v>648</v>
      </c>
      <c r="J138" s="645"/>
      <c r="K138" s="623" t="s">
        <v>454</v>
      </c>
      <c r="L138" s="623" t="s">
        <v>502</v>
      </c>
    </row>
    <row r="139" spans="1:12" ht="26.4" x14ac:dyDescent="0.2">
      <c r="A139" s="641">
        <v>134</v>
      </c>
      <c r="B139" s="642"/>
      <c r="C139" s="643"/>
      <c r="D139" s="643"/>
      <c r="E139" s="643"/>
      <c r="F139" s="643"/>
      <c r="G139" s="643"/>
      <c r="H139" s="644"/>
      <c r="I139" s="645" t="s">
        <v>649</v>
      </c>
      <c r="J139" s="645"/>
      <c r="K139" s="623" t="s">
        <v>454</v>
      </c>
      <c r="L139" s="623" t="s">
        <v>502</v>
      </c>
    </row>
    <row r="140" spans="1:12" ht="52.8" x14ac:dyDescent="0.2">
      <c r="A140" s="641">
        <v>135</v>
      </c>
      <c r="B140" s="642"/>
      <c r="C140" s="643"/>
      <c r="D140" s="643"/>
      <c r="E140" s="643"/>
      <c r="F140" s="643"/>
      <c r="G140" s="643"/>
      <c r="H140" s="644"/>
      <c r="I140" s="645" t="s">
        <v>650</v>
      </c>
      <c r="J140" s="645"/>
      <c r="K140" s="623" t="s">
        <v>454</v>
      </c>
      <c r="L140" s="623" t="s">
        <v>502</v>
      </c>
    </row>
    <row r="141" spans="1:12" ht="39.6" x14ac:dyDescent="0.2">
      <c r="A141" s="641">
        <v>136</v>
      </c>
      <c r="B141" s="642"/>
      <c r="C141" s="643"/>
      <c r="D141" s="643"/>
      <c r="E141" s="643"/>
      <c r="F141" s="643"/>
      <c r="G141" s="643"/>
      <c r="H141" s="644"/>
      <c r="I141" s="645" t="s">
        <v>651</v>
      </c>
      <c r="J141" s="645"/>
      <c r="K141" s="623" t="s">
        <v>454</v>
      </c>
      <c r="L141" s="623" t="s">
        <v>502</v>
      </c>
    </row>
    <row r="142" spans="1:12" ht="26.4" x14ac:dyDescent="0.2">
      <c r="A142" s="641">
        <v>137</v>
      </c>
      <c r="B142" s="642"/>
      <c r="C142" s="643"/>
      <c r="D142" s="643"/>
      <c r="E142" s="643"/>
      <c r="F142" s="643"/>
      <c r="G142" s="643"/>
      <c r="H142" s="644"/>
      <c r="I142" s="645" t="s">
        <v>652</v>
      </c>
      <c r="J142" s="645"/>
      <c r="K142" s="623" t="s">
        <v>454</v>
      </c>
      <c r="L142" s="623" t="s">
        <v>502</v>
      </c>
    </row>
    <row r="143" spans="1:12" ht="26.4" x14ac:dyDescent="0.2">
      <c r="A143" s="641">
        <v>138</v>
      </c>
      <c r="B143" s="642"/>
      <c r="C143" s="643"/>
      <c r="D143" s="643"/>
      <c r="E143" s="643"/>
      <c r="F143" s="643"/>
      <c r="G143" s="643"/>
      <c r="H143" s="644"/>
      <c r="I143" s="645" t="s">
        <v>653</v>
      </c>
      <c r="K143" s="623" t="s">
        <v>454</v>
      </c>
      <c r="L143" s="623" t="s">
        <v>502</v>
      </c>
    </row>
    <row r="144" spans="1:12" x14ac:dyDescent="0.2">
      <c r="A144" s="641">
        <v>139</v>
      </c>
      <c r="B144" s="642"/>
      <c r="C144" s="643"/>
      <c r="D144" s="643"/>
      <c r="E144" s="643"/>
      <c r="F144" s="643"/>
      <c r="G144" s="643"/>
      <c r="H144" s="644"/>
      <c r="I144" s="645" t="s">
        <v>654</v>
      </c>
      <c r="J144" s="645"/>
      <c r="K144" s="623" t="s">
        <v>454</v>
      </c>
      <c r="L144" s="623" t="s">
        <v>502</v>
      </c>
    </row>
    <row r="145" spans="1:12" ht="39.6" x14ac:dyDescent="0.2">
      <c r="A145" s="641">
        <v>140</v>
      </c>
      <c r="B145" s="642"/>
      <c r="C145" s="643"/>
      <c r="D145" s="643"/>
      <c r="E145" s="643"/>
      <c r="F145" s="643"/>
      <c r="G145" s="643"/>
      <c r="H145" s="644"/>
      <c r="I145" s="645" t="s">
        <v>655</v>
      </c>
      <c r="J145" s="645"/>
      <c r="K145" s="623" t="s">
        <v>656</v>
      </c>
      <c r="L145" s="623" t="s">
        <v>657</v>
      </c>
    </row>
    <row r="146" spans="1:12" x14ac:dyDescent="0.2">
      <c r="A146" s="641">
        <v>141</v>
      </c>
      <c r="B146" s="642"/>
      <c r="C146" s="643"/>
      <c r="D146" s="643"/>
      <c r="E146" s="643"/>
      <c r="F146" s="643"/>
      <c r="G146" s="643"/>
      <c r="H146" s="644"/>
      <c r="I146" s="645" t="s">
        <v>658</v>
      </c>
      <c r="J146" s="645"/>
      <c r="K146" s="623" t="s">
        <v>454</v>
      </c>
      <c r="L146" s="623" t="s">
        <v>502</v>
      </c>
    </row>
    <row r="147" spans="1:12" x14ac:dyDescent="0.2">
      <c r="A147" s="641">
        <v>142</v>
      </c>
      <c r="B147" s="642"/>
      <c r="C147" s="643"/>
      <c r="D147" s="643" t="s">
        <v>659</v>
      </c>
      <c r="E147" s="643"/>
      <c r="F147" s="643"/>
      <c r="G147" s="643"/>
      <c r="H147" s="644"/>
      <c r="I147" s="645"/>
      <c r="J147" s="645"/>
    </row>
    <row r="148" spans="1:12" x14ac:dyDescent="0.2">
      <c r="A148" s="641">
        <v>143</v>
      </c>
      <c r="B148" s="642"/>
      <c r="C148" s="643"/>
      <c r="D148" s="643"/>
      <c r="E148" s="643" t="s">
        <v>660</v>
      </c>
      <c r="F148" s="643"/>
      <c r="G148" s="643"/>
      <c r="H148" s="644"/>
      <c r="I148" s="645" t="s">
        <v>661</v>
      </c>
      <c r="J148" s="645"/>
      <c r="K148" s="623" t="s">
        <v>454</v>
      </c>
      <c r="L148" s="623" t="s">
        <v>502</v>
      </c>
    </row>
    <row r="149" spans="1:12" x14ac:dyDescent="0.2">
      <c r="A149" s="641">
        <v>144</v>
      </c>
      <c r="B149" s="642"/>
      <c r="C149" s="643"/>
      <c r="D149" s="643"/>
      <c r="E149" s="643"/>
      <c r="F149" s="643"/>
      <c r="G149" s="643"/>
      <c r="H149" s="644"/>
      <c r="I149" s="645" t="s">
        <v>662</v>
      </c>
      <c r="J149" s="645"/>
      <c r="K149" s="623" t="s">
        <v>454</v>
      </c>
    </row>
    <row r="150" spans="1:12" ht="26.4" x14ac:dyDescent="0.2">
      <c r="A150" s="641">
        <v>145</v>
      </c>
      <c r="B150" s="642"/>
      <c r="C150" s="643"/>
      <c r="D150" s="643"/>
      <c r="E150" s="643"/>
      <c r="F150" s="643"/>
      <c r="G150" s="643"/>
      <c r="H150" s="644"/>
      <c r="I150" s="645" t="s">
        <v>663</v>
      </c>
      <c r="J150" s="645"/>
      <c r="K150" s="623" t="s">
        <v>454</v>
      </c>
      <c r="L150" s="623" t="s">
        <v>664</v>
      </c>
    </row>
    <row r="151" spans="1:12" x14ac:dyDescent="0.2">
      <c r="A151" s="641">
        <v>146</v>
      </c>
      <c r="B151" s="642"/>
      <c r="C151" s="643"/>
      <c r="D151" s="643"/>
      <c r="E151" s="643"/>
      <c r="F151" s="643"/>
      <c r="G151" s="643"/>
      <c r="H151" s="644"/>
      <c r="I151" s="645" t="s">
        <v>665</v>
      </c>
      <c r="J151" s="645"/>
      <c r="K151" s="623" t="s">
        <v>454</v>
      </c>
      <c r="L151" s="623" t="s">
        <v>666</v>
      </c>
    </row>
    <row r="152" spans="1:12" x14ac:dyDescent="0.2">
      <c r="A152" s="641">
        <v>147</v>
      </c>
      <c r="B152" s="642"/>
      <c r="C152" s="643"/>
      <c r="D152" s="643"/>
      <c r="E152" s="643"/>
      <c r="F152" s="643"/>
      <c r="G152" s="643"/>
      <c r="H152" s="644"/>
      <c r="I152" s="645" t="s">
        <v>667</v>
      </c>
      <c r="J152" s="645"/>
      <c r="K152" s="623" t="s">
        <v>454</v>
      </c>
      <c r="L152" s="623" t="s">
        <v>502</v>
      </c>
    </row>
    <row r="153" spans="1:12" ht="26.4" x14ac:dyDescent="0.2">
      <c r="A153" s="641">
        <v>148</v>
      </c>
      <c r="B153" s="642"/>
      <c r="C153" s="643"/>
      <c r="D153" s="643"/>
      <c r="E153" s="643" t="s">
        <v>668</v>
      </c>
      <c r="F153" s="643"/>
      <c r="G153" s="643"/>
      <c r="H153" s="644"/>
      <c r="I153" s="645" t="s">
        <v>669</v>
      </c>
      <c r="J153" s="645"/>
      <c r="K153" s="623" t="s">
        <v>454</v>
      </c>
      <c r="L153" s="623" t="s">
        <v>502</v>
      </c>
    </row>
    <row r="154" spans="1:12" x14ac:dyDescent="0.2">
      <c r="A154" s="641">
        <v>149</v>
      </c>
      <c r="B154" s="642"/>
      <c r="C154" s="643"/>
      <c r="D154" s="643"/>
      <c r="E154" s="643"/>
      <c r="F154" s="643"/>
      <c r="G154" s="643"/>
      <c r="H154" s="644"/>
      <c r="I154" s="645" t="s">
        <v>670</v>
      </c>
      <c r="J154" s="645"/>
      <c r="K154" s="623" t="s">
        <v>454</v>
      </c>
      <c r="L154" s="623" t="s">
        <v>502</v>
      </c>
    </row>
    <row r="155" spans="1:12" x14ac:dyDescent="0.2">
      <c r="A155" s="641">
        <v>150</v>
      </c>
      <c r="B155" s="642"/>
      <c r="C155" s="643"/>
      <c r="D155" s="643"/>
      <c r="E155" s="643"/>
      <c r="F155" s="643"/>
      <c r="G155" s="643"/>
      <c r="H155" s="644"/>
      <c r="I155" s="645" t="s">
        <v>671</v>
      </c>
      <c r="J155" s="645"/>
      <c r="K155" s="623" t="s">
        <v>454</v>
      </c>
      <c r="L155" s="623" t="s">
        <v>672</v>
      </c>
    </row>
    <row r="156" spans="1:12" x14ac:dyDescent="0.2">
      <c r="A156" s="641">
        <v>151</v>
      </c>
      <c r="B156" s="642"/>
      <c r="C156" s="643"/>
      <c r="D156" s="643"/>
      <c r="E156" s="643" t="s">
        <v>673</v>
      </c>
      <c r="F156" s="643"/>
      <c r="G156" s="643"/>
      <c r="H156" s="644"/>
      <c r="I156" s="645" t="s">
        <v>674</v>
      </c>
      <c r="J156" s="645"/>
      <c r="K156" s="623" t="s">
        <v>454</v>
      </c>
      <c r="L156" s="623" t="s">
        <v>502</v>
      </c>
    </row>
    <row r="157" spans="1:12" x14ac:dyDescent="0.2">
      <c r="A157" s="641">
        <v>152</v>
      </c>
      <c r="B157" s="642"/>
      <c r="C157" s="643"/>
      <c r="D157" s="643"/>
      <c r="E157" s="643"/>
      <c r="F157" s="643"/>
      <c r="G157" s="643"/>
      <c r="H157" s="644"/>
      <c r="I157" s="645" t="s">
        <v>675</v>
      </c>
      <c r="J157" s="645"/>
      <c r="K157" s="623" t="s">
        <v>454</v>
      </c>
      <c r="L157" s="623" t="s">
        <v>676</v>
      </c>
    </row>
    <row r="158" spans="1:12" x14ac:dyDescent="0.2">
      <c r="A158" s="641">
        <v>153</v>
      </c>
      <c r="B158" s="642"/>
      <c r="C158" s="643"/>
      <c r="D158" s="643"/>
      <c r="E158" s="643"/>
      <c r="F158" s="643"/>
      <c r="G158" s="643"/>
      <c r="H158" s="644"/>
      <c r="I158" s="645" t="s">
        <v>677</v>
      </c>
      <c r="J158" s="645"/>
      <c r="K158" s="623" t="s">
        <v>656</v>
      </c>
      <c r="L158" s="623" t="s">
        <v>502</v>
      </c>
    </row>
    <row r="159" spans="1:12" x14ac:dyDescent="0.2">
      <c r="A159" s="641">
        <v>154</v>
      </c>
      <c r="B159" s="642"/>
      <c r="C159" s="643"/>
      <c r="D159" s="643"/>
      <c r="E159" s="643"/>
      <c r="F159" s="643"/>
      <c r="G159" s="643"/>
      <c r="H159" s="644"/>
      <c r="I159" s="645" t="s">
        <v>678</v>
      </c>
      <c r="J159" s="645"/>
      <c r="K159" s="623" t="s">
        <v>656</v>
      </c>
      <c r="L159" s="623" t="s">
        <v>676</v>
      </c>
    </row>
    <row r="160" spans="1:12" ht="26.4" x14ac:dyDescent="0.2">
      <c r="A160" s="641">
        <v>155</v>
      </c>
      <c r="B160" s="642"/>
      <c r="C160" s="643"/>
      <c r="D160" s="643"/>
      <c r="E160" s="643"/>
      <c r="F160" s="643"/>
      <c r="G160" s="643"/>
      <c r="H160" s="644"/>
      <c r="I160" s="645" t="s">
        <v>679</v>
      </c>
      <c r="J160" s="645"/>
      <c r="K160" s="623" t="s">
        <v>656</v>
      </c>
    </row>
    <row r="161" spans="1:12" x14ac:dyDescent="0.2">
      <c r="A161" s="641">
        <v>156</v>
      </c>
      <c r="B161" s="642"/>
      <c r="C161" s="643"/>
      <c r="D161" s="643"/>
      <c r="E161" s="643"/>
      <c r="F161" s="643"/>
      <c r="G161" s="643"/>
      <c r="H161" s="644"/>
      <c r="I161" s="645" t="s">
        <v>680</v>
      </c>
      <c r="J161" s="645"/>
      <c r="K161" s="623" t="s">
        <v>681</v>
      </c>
    </row>
    <row r="162" spans="1:12" x14ac:dyDescent="0.2">
      <c r="A162" s="641">
        <v>157</v>
      </c>
      <c r="B162" s="642"/>
      <c r="C162" s="643"/>
      <c r="D162" s="643"/>
      <c r="E162" s="643"/>
      <c r="F162" s="643"/>
      <c r="G162" s="643"/>
      <c r="H162" s="644"/>
      <c r="I162" s="645" t="s">
        <v>682</v>
      </c>
      <c r="J162" s="645"/>
      <c r="K162" s="623" t="s">
        <v>681</v>
      </c>
    </row>
    <row r="163" spans="1:12" ht="26.4" x14ac:dyDescent="0.2">
      <c r="A163" s="641">
        <v>158</v>
      </c>
      <c r="B163" s="642"/>
      <c r="C163" s="643"/>
      <c r="D163" s="643"/>
      <c r="E163" s="643"/>
      <c r="F163" s="643"/>
      <c r="G163" s="643"/>
      <c r="H163" s="644"/>
      <c r="I163" s="645" t="s">
        <v>683</v>
      </c>
      <c r="J163" s="645"/>
      <c r="K163" s="623" t="s">
        <v>454</v>
      </c>
      <c r="L163" s="623" t="s">
        <v>502</v>
      </c>
    </row>
    <row r="164" spans="1:12" ht="26.4" x14ac:dyDescent="0.2">
      <c r="A164" s="641">
        <v>159</v>
      </c>
      <c r="B164" s="642"/>
      <c r="C164" s="643"/>
      <c r="D164" s="643"/>
      <c r="E164" s="643"/>
      <c r="F164" s="643"/>
      <c r="G164" s="643"/>
      <c r="H164" s="644"/>
      <c r="I164" s="645" t="s">
        <v>684</v>
      </c>
      <c r="J164" s="645"/>
      <c r="K164" s="623" t="s">
        <v>681</v>
      </c>
    </row>
    <row r="165" spans="1:12" ht="26.4" x14ac:dyDescent="0.2">
      <c r="A165" s="641">
        <v>160</v>
      </c>
      <c r="B165" s="642"/>
      <c r="C165" s="643"/>
      <c r="D165" s="643" t="s">
        <v>685</v>
      </c>
      <c r="E165" s="643"/>
      <c r="F165" s="643"/>
      <c r="G165" s="643"/>
      <c r="H165" s="644"/>
      <c r="I165" s="645" t="s">
        <v>686</v>
      </c>
      <c r="J165" s="645"/>
      <c r="K165" s="623" t="s">
        <v>454</v>
      </c>
      <c r="L165" s="623" t="s">
        <v>657</v>
      </c>
    </row>
    <row r="166" spans="1:12" ht="26.4" x14ac:dyDescent="0.2">
      <c r="A166" s="641">
        <v>161</v>
      </c>
      <c r="B166" s="642"/>
      <c r="C166" s="643"/>
      <c r="D166" s="643"/>
      <c r="E166" s="643" t="s">
        <v>687</v>
      </c>
      <c r="F166" s="643"/>
      <c r="G166" s="643"/>
      <c r="H166" s="644"/>
      <c r="I166" s="645" t="s">
        <v>688</v>
      </c>
      <c r="J166" s="645"/>
      <c r="K166" s="623" t="s">
        <v>454</v>
      </c>
      <c r="L166" s="623" t="s">
        <v>657</v>
      </c>
    </row>
    <row r="167" spans="1:12" ht="26.4" x14ac:dyDescent="0.2">
      <c r="A167" s="641">
        <v>162</v>
      </c>
      <c r="B167" s="642"/>
      <c r="C167" s="643"/>
      <c r="D167" s="643"/>
      <c r="E167" s="643"/>
      <c r="F167" s="643"/>
      <c r="G167" s="643"/>
      <c r="H167" s="644"/>
      <c r="I167" s="645" t="s">
        <v>689</v>
      </c>
      <c r="J167" s="645"/>
      <c r="K167" s="623" t="s">
        <v>454</v>
      </c>
      <c r="L167" s="623" t="s">
        <v>502</v>
      </c>
    </row>
    <row r="168" spans="1:12" ht="26.4" x14ac:dyDescent="0.2">
      <c r="A168" s="641">
        <v>163</v>
      </c>
      <c r="B168" s="642"/>
      <c r="C168" s="643"/>
      <c r="D168" s="643"/>
      <c r="E168" s="643"/>
      <c r="F168" s="643"/>
      <c r="G168" s="643"/>
      <c r="H168" s="644"/>
      <c r="I168" s="645" t="s">
        <v>690</v>
      </c>
      <c r="J168" s="645"/>
      <c r="K168" s="623" t="s">
        <v>681</v>
      </c>
    </row>
    <row r="169" spans="1:12" x14ac:dyDescent="0.2">
      <c r="A169" s="641">
        <v>164</v>
      </c>
      <c r="B169" s="642"/>
      <c r="C169" s="643"/>
      <c r="D169" s="643"/>
      <c r="E169" s="643"/>
      <c r="F169" s="643"/>
      <c r="G169" s="643"/>
      <c r="H169" s="644"/>
      <c r="I169" s="645" t="s">
        <v>691</v>
      </c>
      <c r="J169" s="645"/>
      <c r="K169" s="623" t="s">
        <v>681</v>
      </c>
    </row>
    <row r="170" spans="1:12" x14ac:dyDescent="0.2">
      <c r="A170" s="641">
        <v>165</v>
      </c>
      <c r="B170" s="642"/>
      <c r="C170" s="643"/>
      <c r="D170" s="643"/>
      <c r="E170" s="643"/>
      <c r="F170" s="643"/>
      <c r="G170" s="643"/>
      <c r="H170" s="644"/>
      <c r="I170" s="645" t="s">
        <v>692</v>
      </c>
      <c r="J170" s="645"/>
      <c r="K170" s="623" t="s">
        <v>454</v>
      </c>
      <c r="L170" s="623" t="s">
        <v>693</v>
      </c>
    </row>
    <row r="171" spans="1:12" x14ac:dyDescent="0.2">
      <c r="A171" s="641">
        <v>166</v>
      </c>
      <c r="B171" s="642"/>
      <c r="C171" s="643"/>
      <c r="D171" s="643"/>
      <c r="E171" s="643"/>
      <c r="F171" s="643"/>
      <c r="G171" s="643"/>
      <c r="H171" s="644"/>
      <c r="I171" s="645" t="s">
        <v>694</v>
      </c>
      <c r="J171" s="645"/>
      <c r="K171" s="623" t="s">
        <v>454</v>
      </c>
      <c r="L171" s="623" t="s">
        <v>695</v>
      </c>
    </row>
    <row r="172" spans="1:12" x14ac:dyDescent="0.2">
      <c r="A172" s="641">
        <v>167</v>
      </c>
      <c r="B172" s="642"/>
      <c r="C172" s="643"/>
      <c r="D172" s="643"/>
      <c r="E172" s="643"/>
      <c r="F172" s="643"/>
      <c r="G172" s="643"/>
      <c r="H172" s="644"/>
      <c r="I172" s="645" t="s">
        <v>696</v>
      </c>
      <c r="J172" s="645"/>
      <c r="K172" s="623" t="s">
        <v>454</v>
      </c>
      <c r="L172" s="623" t="s">
        <v>695</v>
      </c>
    </row>
    <row r="173" spans="1:12" ht="26.4" x14ac:dyDescent="0.2">
      <c r="A173" s="641">
        <v>168</v>
      </c>
      <c r="B173" s="642"/>
      <c r="C173" s="643"/>
      <c r="D173" s="643"/>
      <c r="E173" s="643" t="s">
        <v>697</v>
      </c>
      <c r="F173" s="643"/>
      <c r="G173" s="643"/>
      <c r="H173" s="644"/>
      <c r="I173" s="645" t="s">
        <v>698</v>
      </c>
      <c r="J173" s="645"/>
      <c r="K173" s="623" t="s">
        <v>454</v>
      </c>
      <c r="L173" s="623" t="s">
        <v>699</v>
      </c>
    </row>
    <row r="174" spans="1:12" x14ac:dyDescent="0.2">
      <c r="A174" s="641">
        <v>169</v>
      </c>
      <c r="B174" s="642"/>
      <c r="C174" s="643"/>
      <c r="D174" s="643"/>
      <c r="E174" s="643"/>
      <c r="F174" s="643"/>
      <c r="G174" s="643"/>
      <c r="H174" s="644"/>
      <c r="I174" s="645" t="s">
        <v>700</v>
      </c>
      <c r="J174" s="645"/>
      <c r="K174" s="623" t="s">
        <v>454</v>
      </c>
      <c r="L174" s="623" t="s">
        <v>701</v>
      </c>
    </row>
    <row r="175" spans="1:12" ht="39.6" x14ac:dyDescent="0.2">
      <c r="A175" s="641">
        <v>170</v>
      </c>
      <c r="B175" s="642"/>
      <c r="C175" s="643"/>
      <c r="D175" s="643"/>
      <c r="E175" s="643"/>
      <c r="F175" s="643"/>
      <c r="G175" s="643"/>
      <c r="H175" s="644"/>
      <c r="I175" s="645" t="s">
        <v>702</v>
      </c>
      <c r="J175" s="645"/>
      <c r="K175" s="623" t="s">
        <v>454</v>
      </c>
      <c r="L175" s="623" t="s">
        <v>695</v>
      </c>
    </row>
    <row r="176" spans="1:12" x14ac:dyDescent="0.2">
      <c r="A176" s="641">
        <v>171</v>
      </c>
      <c r="B176" s="642"/>
      <c r="C176" s="643"/>
      <c r="D176" s="643"/>
      <c r="E176" s="643" t="s">
        <v>703</v>
      </c>
      <c r="F176" s="643"/>
      <c r="G176" s="643"/>
      <c r="H176" s="644"/>
      <c r="I176" s="645" t="s">
        <v>704</v>
      </c>
      <c r="J176" s="645"/>
      <c r="K176" s="623" t="s">
        <v>454</v>
      </c>
      <c r="L176" s="623" t="s">
        <v>502</v>
      </c>
    </row>
    <row r="177" spans="1:12" x14ac:dyDescent="0.2">
      <c r="A177" s="641">
        <v>172</v>
      </c>
      <c r="B177" s="642"/>
      <c r="C177" s="643"/>
      <c r="D177" s="643"/>
      <c r="E177" s="643"/>
      <c r="F177" s="643"/>
      <c r="G177" s="643"/>
      <c r="H177" s="644"/>
      <c r="I177" s="645" t="s">
        <v>705</v>
      </c>
      <c r="J177" s="645"/>
      <c r="K177" s="623" t="s">
        <v>454</v>
      </c>
      <c r="L177" s="623" t="s">
        <v>502</v>
      </c>
    </row>
    <row r="178" spans="1:12" x14ac:dyDescent="0.2">
      <c r="A178" s="641">
        <v>173</v>
      </c>
      <c r="B178" s="642"/>
      <c r="C178" s="643"/>
      <c r="D178" s="643"/>
      <c r="E178" s="643"/>
      <c r="F178" s="643"/>
      <c r="G178" s="643"/>
      <c r="H178" s="644"/>
      <c r="I178" s="645" t="s">
        <v>706</v>
      </c>
      <c r="J178" s="645"/>
      <c r="K178" s="623" t="s">
        <v>454</v>
      </c>
      <c r="L178" s="623" t="s">
        <v>701</v>
      </c>
    </row>
    <row r="179" spans="1:12" x14ac:dyDescent="0.2">
      <c r="A179" s="641">
        <v>174</v>
      </c>
      <c r="B179" s="642"/>
      <c r="C179" s="643"/>
      <c r="D179" s="643"/>
      <c r="E179" s="643"/>
      <c r="F179" s="643"/>
      <c r="G179" s="643"/>
      <c r="H179" s="644"/>
      <c r="I179" s="645" t="s">
        <v>707</v>
      </c>
      <c r="J179" s="645"/>
      <c r="K179" s="623" t="s">
        <v>454</v>
      </c>
      <c r="L179" s="623" t="s">
        <v>695</v>
      </c>
    </row>
    <row r="180" spans="1:12" ht="26.4" x14ac:dyDescent="0.2">
      <c r="A180" s="641">
        <v>175</v>
      </c>
      <c r="B180" s="642"/>
      <c r="C180" s="643"/>
      <c r="D180" s="643" t="s">
        <v>708</v>
      </c>
      <c r="E180" s="643"/>
      <c r="F180" s="643"/>
      <c r="G180" s="643"/>
      <c r="H180" s="644"/>
      <c r="I180" s="645" t="s">
        <v>709</v>
      </c>
      <c r="J180" s="645"/>
      <c r="K180" s="623" t="s">
        <v>454</v>
      </c>
      <c r="L180" s="623" t="s">
        <v>710</v>
      </c>
    </row>
    <row r="181" spans="1:12" ht="26.4" x14ac:dyDescent="0.2">
      <c r="A181" s="641">
        <v>176</v>
      </c>
      <c r="B181" s="642"/>
      <c r="C181" s="643"/>
      <c r="D181" s="643"/>
      <c r="E181" s="643" t="s">
        <v>711</v>
      </c>
      <c r="F181" s="643"/>
      <c r="G181" s="643"/>
      <c r="H181" s="644"/>
      <c r="I181" s="645" t="s">
        <v>712</v>
      </c>
      <c r="J181" s="645"/>
      <c r="K181" s="623" t="s">
        <v>454</v>
      </c>
      <c r="L181" s="623" t="s">
        <v>502</v>
      </c>
    </row>
    <row r="182" spans="1:12" x14ac:dyDescent="0.2">
      <c r="A182" s="641">
        <v>177</v>
      </c>
      <c r="B182" s="642"/>
      <c r="C182" s="643"/>
      <c r="D182" s="643"/>
      <c r="E182" s="643"/>
      <c r="F182" s="643"/>
      <c r="G182" s="643"/>
      <c r="H182" s="644"/>
      <c r="I182" s="645" t="s">
        <v>713</v>
      </c>
      <c r="J182" s="645"/>
      <c r="K182" s="623" t="s">
        <v>454</v>
      </c>
      <c r="L182" s="623" t="s">
        <v>714</v>
      </c>
    </row>
    <row r="183" spans="1:12" x14ac:dyDescent="0.2">
      <c r="A183" s="641">
        <v>178</v>
      </c>
      <c r="B183" s="642"/>
      <c r="C183" s="643"/>
      <c r="D183" s="643"/>
      <c r="E183" s="643" t="s">
        <v>715</v>
      </c>
      <c r="F183" s="643"/>
      <c r="G183" s="643"/>
      <c r="H183" s="644"/>
      <c r="I183" s="645" t="s">
        <v>716</v>
      </c>
      <c r="J183" s="645"/>
      <c r="K183" s="623" t="s">
        <v>454</v>
      </c>
      <c r="L183" s="623" t="s">
        <v>502</v>
      </c>
    </row>
    <row r="184" spans="1:12" x14ac:dyDescent="0.2">
      <c r="A184" s="641">
        <v>179</v>
      </c>
      <c r="B184" s="642"/>
      <c r="C184" s="643"/>
      <c r="D184" s="643"/>
      <c r="E184" s="643"/>
      <c r="F184" s="643"/>
      <c r="G184" s="643"/>
      <c r="H184" s="644"/>
      <c r="I184" s="645" t="s">
        <v>717</v>
      </c>
      <c r="J184" s="645"/>
    </row>
    <row r="185" spans="1:12" x14ac:dyDescent="0.2">
      <c r="A185" s="641">
        <v>180</v>
      </c>
      <c r="B185" s="642"/>
      <c r="C185" s="643"/>
      <c r="D185" s="643"/>
      <c r="E185" s="643"/>
      <c r="F185" s="643"/>
      <c r="G185" s="643"/>
      <c r="H185" s="644"/>
      <c r="I185" s="645" t="s">
        <v>718</v>
      </c>
      <c r="J185" s="645"/>
      <c r="K185" s="623" t="s">
        <v>454</v>
      </c>
      <c r="L185" s="623" t="s">
        <v>502</v>
      </c>
    </row>
    <row r="186" spans="1:12" x14ac:dyDescent="0.2">
      <c r="A186" s="641">
        <v>181</v>
      </c>
      <c r="B186" s="642"/>
      <c r="C186" s="643"/>
      <c r="D186" s="643"/>
      <c r="E186" s="643"/>
      <c r="F186" s="643"/>
      <c r="G186" s="643"/>
      <c r="H186" s="644"/>
      <c r="I186" s="645" t="s">
        <v>719</v>
      </c>
      <c r="J186" s="645"/>
      <c r="K186" s="623" t="s">
        <v>681</v>
      </c>
    </row>
    <row r="187" spans="1:12" x14ac:dyDescent="0.2">
      <c r="A187" s="641">
        <v>182</v>
      </c>
      <c r="B187" s="642"/>
      <c r="C187" s="643"/>
      <c r="D187" s="643"/>
      <c r="E187" s="643"/>
      <c r="F187" s="643"/>
      <c r="G187" s="643"/>
      <c r="H187" s="644"/>
      <c r="I187" s="645" t="s">
        <v>720</v>
      </c>
      <c r="J187" s="645"/>
      <c r="K187" s="623" t="s">
        <v>454</v>
      </c>
      <c r="L187" s="623" t="s">
        <v>695</v>
      </c>
    </row>
    <row r="188" spans="1:12" ht="26.4" x14ac:dyDescent="0.2">
      <c r="A188" s="641">
        <v>183</v>
      </c>
      <c r="B188" s="642"/>
      <c r="C188" s="643"/>
      <c r="D188" s="643"/>
      <c r="E188" s="643"/>
      <c r="F188" s="643"/>
      <c r="G188" s="643"/>
      <c r="H188" s="644"/>
      <c r="I188" s="645" t="s">
        <v>721</v>
      </c>
      <c r="J188" s="645"/>
      <c r="K188" s="623" t="s">
        <v>454</v>
      </c>
      <c r="L188" s="623" t="s">
        <v>695</v>
      </c>
    </row>
    <row r="189" spans="1:12" ht="26.4" x14ac:dyDescent="0.2">
      <c r="A189" s="641">
        <v>184</v>
      </c>
      <c r="B189" s="642"/>
      <c r="C189" s="643"/>
      <c r="D189" s="643"/>
      <c r="E189" s="643" t="s">
        <v>722</v>
      </c>
      <c r="F189" s="643"/>
      <c r="G189" s="643"/>
      <c r="H189" s="644"/>
      <c r="I189" s="645" t="s">
        <v>723</v>
      </c>
      <c r="J189" s="645"/>
      <c r="K189" s="623" t="s">
        <v>454</v>
      </c>
      <c r="L189" s="623" t="s">
        <v>502</v>
      </c>
    </row>
    <row r="190" spans="1:12" x14ac:dyDescent="0.2">
      <c r="A190" s="641">
        <v>185</v>
      </c>
      <c r="B190" s="642"/>
      <c r="C190" s="643"/>
      <c r="D190" s="643"/>
      <c r="E190" s="643"/>
      <c r="F190" s="643"/>
      <c r="G190" s="643"/>
      <c r="H190" s="644"/>
      <c r="I190" s="645" t="s">
        <v>724</v>
      </c>
      <c r="J190" s="645"/>
      <c r="K190" s="623" t="s">
        <v>454</v>
      </c>
      <c r="L190" s="623" t="s">
        <v>502</v>
      </c>
    </row>
    <row r="191" spans="1:12" x14ac:dyDescent="0.2">
      <c r="A191" s="641">
        <v>186</v>
      </c>
      <c r="B191" s="642"/>
      <c r="C191" s="643"/>
      <c r="D191" s="643"/>
      <c r="E191" s="643" t="s">
        <v>725</v>
      </c>
      <c r="F191" s="643"/>
      <c r="G191" s="643"/>
      <c r="H191" s="644"/>
      <c r="I191" s="645" t="s">
        <v>726</v>
      </c>
      <c r="J191" s="645"/>
      <c r="K191" s="623" t="s">
        <v>454</v>
      </c>
      <c r="L191" s="623" t="s">
        <v>502</v>
      </c>
    </row>
    <row r="192" spans="1:12" x14ac:dyDescent="0.2">
      <c r="A192" s="641">
        <v>187</v>
      </c>
      <c r="B192" s="642"/>
      <c r="C192" s="643"/>
      <c r="D192" s="643"/>
      <c r="E192" s="643"/>
      <c r="F192" s="643"/>
      <c r="G192" s="643"/>
      <c r="H192" s="644"/>
      <c r="I192" s="645" t="s">
        <v>727</v>
      </c>
      <c r="J192" s="645"/>
      <c r="K192" s="623" t="s">
        <v>454</v>
      </c>
      <c r="L192" s="623" t="s">
        <v>695</v>
      </c>
    </row>
    <row r="193" spans="1:12" x14ac:dyDescent="0.2">
      <c r="A193" s="641">
        <v>188</v>
      </c>
      <c r="B193" s="642"/>
      <c r="C193" s="643"/>
      <c r="D193" s="643"/>
      <c r="E193" s="643" t="s">
        <v>728</v>
      </c>
      <c r="F193" s="643"/>
      <c r="G193" s="643"/>
      <c r="H193" s="644"/>
      <c r="I193" s="645" t="s">
        <v>729</v>
      </c>
      <c r="J193" s="645"/>
      <c r="K193" s="623" t="s">
        <v>454</v>
      </c>
      <c r="L193" s="623" t="s">
        <v>502</v>
      </c>
    </row>
    <row r="194" spans="1:12" x14ac:dyDescent="0.2">
      <c r="A194" s="641">
        <v>189</v>
      </c>
      <c r="B194" s="642"/>
      <c r="C194" s="643"/>
      <c r="D194" s="643"/>
      <c r="E194" s="643"/>
      <c r="F194" s="643"/>
      <c r="G194" s="643"/>
      <c r="H194" s="644"/>
      <c r="I194" s="645" t="s">
        <v>730</v>
      </c>
      <c r="J194" s="645"/>
      <c r="K194" s="623" t="s">
        <v>454</v>
      </c>
      <c r="L194" s="623" t="s">
        <v>695</v>
      </c>
    </row>
    <row r="195" spans="1:12" x14ac:dyDescent="0.2">
      <c r="A195" s="641">
        <v>190</v>
      </c>
      <c r="B195" s="642"/>
      <c r="C195" s="643"/>
      <c r="D195" s="643"/>
      <c r="E195" s="643" t="s">
        <v>731</v>
      </c>
      <c r="F195" s="643"/>
      <c r="G195" s="643"/>
      <c r="H195" s="644"/>
      <c r="I195" s="645" t="s">
        <v>732</v>
      </c>
      <c r="J195" s="645"/>
      <c r="K195" s="623" t="s">
        <v>454</v>
      </c>
      <c r="L195" s="623" t="s">
        <v>502</v>
      </c>
    </row>
    <row r="196" spans="1:12" x14ac:dyDescent="0.2">
      <c r="A196" s="641">
        <v>191</v>
      </c>
      <c r="B196" s="642"/>
      <c r="C196" s="643"/>
      <c r="D196" s="643"/>
      <c r="E196" s="643" t="s">
        <v>733</v>
      </c>
      <c r="F196" s="643"/>
      <c r="G196" s="643"/>
      <c r="H196" s="644"/>
      <c r="I196" s="645" t="s">
        <v>734</v>
      </c>
      <c r="J196" s="645"/>
      <c r="K196" s="623" t="s">
        <v>735</v>
      </c>
    </row>
    <row r="197" spans="1:12" x14ac:dyDescent="0.2">
      <c r="A197" s="641">
        <v>192</v>
      </c>
      <c r="B197" s="642"/>
      <c r="C197" s="643"/>
      <c r="D197" s="643"/>
      <c r="E197" s="643" t="s">
        <v>736</v>
      </c>
      <c r="F197" s="643"/>
      <c r="G197" s="643"/>
      <c r="H197" s="644"/>
      <c r="I197" s="645" t="s">
        <v>737</v>
      </c>
      <c r="J197" s="645"/>
      <c r="K197" s="623" t="s">
        <v>454</v>
      </c>
      <c r="L197" s="623" t="s">
        <v>502</v>
      </c>
    </row>
    <row r="198" spans="1:12" ht="26.4" x14ac:dyDescent="0.2">
      <c r="A198" s="641">
        <v>193</v>
      </c>
      <c r="B198" s="642"/>
      <c r="C198" s="643"/>
      <c r="D198" s="643" t="s">
        <v>738</v>
      </c>
      <c r="E198" s="643"/>
      <c r="F198" s="643"/>
      <c r="G198" s="643"/>
      <c r="H198" s="644"/>
      <c r="I198" s="645" t="s">
        <v>739</v>
      </c>
      <c r="J198" s="645"/>
      <c r="K198" s="623" t="s">
        <v>454</v>
      </c>
      <c r="L198" s="623" t="s">
        <v>502</v>
      </c>
    </row>
    <row r="199" spans="1:12" ht="26.4" x14ac:dyDescent="0.2">
      <c r="A199" s="641">
        <v>194</v>
      </c>
      <c r="B199" s="642"/>
      <c r="C199" s="643"/>
      <c r="D199" s="643"/>
      <c r="E199" s="643"/>
      <c r="F199" s="643"/>
      <c r="G199" s="643"/>
      <c r="H199" s="644"/>
      <c r="I199" s="645" t="s">
        <v>740</v>
      </c>
      <c r="J199" s="645"/>
      <c r="K199" s="623" t="s">
        <v>454</v>
      </c>
      <c r="L199" s="623" t="s">
        <v>502</v>
      </c>
    </row>
    <row r="200" spans="1:12" ht="26.4" x14ac:dyDescent="0.2">
      <c r="A200" s="641">
        <v>195</v>
      </c>
      <c r="B200" s="642"/>
      <c r="C200" s="643"/>
      <c r="D200" s="643"/>
      <c r="E200" s="643" t="s">
        <v>741</v>
      </c>
      <c r="F200" s="643"/>
      <c r="G200" s="643"/>
      <c r="H200" s="644"/>
      <c r="I200" s="645" t="s">
        <v>742</v>
      </c>
      <c r="J200" s="645"/>
      <c r="K200" s="623" t="s">
        <v>743</v>
      </c>
      <c r="L200" s="623" t="s">
        <v>744</v>
      </c>
    </row>
    <row r="201" spans="1:12" x14ac:dyDescent="0.2">
      <c r="A201" s="641">
        <v>196</v>
      </c>
      <c r="B201" s="642"/>
      <c r="C201" s="643"/>
      <c r="D201" s="643"/>
      <c r="E201" s="643"/>
      <c r="F201" s="643"/>
      <c r="G201" s="643"/>
      <c r="H201" s="644"/>
      <c r="I201" s="645" t="s">
        <v>745</v>
      </c>
      <c r="J201" s="645"/>
      <c r="K201" s="623" t="s">
        <v>454</v>
      </c>
      <c r="L201" s="623" t="s">
        <v>502</v>
      </c>
    </row>
    <row r="202" spans="1:12" x14ac:dyDescent="0.2">
      <c r="A202" s="641">
        <v>197</v>
      </c>
      <c r="B202" s="642"/>
      <c r="C202" s="643"/>
      <c r="D202" s="643"/>
      <c r="E202" s="643"/>
      <c r="F202" s="643"/>
      <c r="G202" s="643"/>
      <c r="H202" s="644"/>
      <c r="I202" s="645" t="s">
        <v>746</v>
      </c>
      <c r="J202" s="645"/>
      <c r="K202" s="623" t="s">
        <v>454</v>
      </c>
      <c r="L202" s="623" t="s">
        <v>502</v>
      </c>
    </row>
    <row r="203" spans="1:12" x14ac:dyDescent="0.2">
      <c r="A203" s="641">
        <v>198</v>
      </c>
      <c r="B203" s="642"/>
      <c r="C203" s="643"/>
      <c r="D203" s="643"/>
      <c r="E203" s="643"/>
      <c r="F203" s="643"/>
      <c r="G203" s="643"/>
      <c r="H203" s="644"/>
      <c r="I203" s="645" t="s">
        <v>747</v>
      </c>
      <c r="J203" s="645"/>
      <c r="K203" s="623" t="s">
        <v>454</v>
      </c>
      <c r="L203" s="623" t="s">
        <v>502</v>
      </c>
    </row>
    <row r="204" spans="1:12" x14ac:dyDescent="0.2">
      <c r="A204" s="641">
        <v>199</v>
      </c>
      <c r="B204" s="642"/>
      <c r="C204" s="643"/>
      <c r="D204" s="643"/>
      <c r="E204" s="643"/>
      <c r="F204" s="643"/>
      <c r="G204" s="643"/>
      <c r="H204" s="644"/>
      <c r="I204" s="645" t="s">
        <v>748</v>
      </c>
      <c r="J204" s="645"/>
      <c r="K204" s="623" t="s">
        <v>454</v>
      </c>
      <c r="L204" s="623" t="s">
        <v>502</v>
      </c>
    </row>
    <row r="205" spans="1:12" x14ac:dyDescent="0.2">
      <c r="A205" s="641">
        <v>200</v>
      </c>
      <c r="B205" s="642"/>
      <c r="C205" s="643"/>
      <c r="D205" s="643"/>
      <c r="E205" s="643"/>
      <c r="F205" s="643"/>
      <c r="G205" s="643"/>
      <c r="H205" s="644"/>
      <c r="I205" s="645" t="s">
        <v>749</v>
      </c>
      <c r="J205" s="645"/>
      <c r="K205" s="623" t="s">
        <v>454</v>
      </c>
      <c r="L205" s="623" t="s">
        <v>502</v>
      </c>
    </row>
    <row r="206" spans="1:12" x14ac:dyDescent="0.2">
      <c r="A206" s="641">
        <v>201</v>
      </c>
      <c r="B206" s="642"/>
      <c r="C206" s="643"/>
      <c r="D206" s="643"/>
      <c r="E206" s="643"/>
      <c r="F206" s="643"/>
      <c r="G206" s="643"/>
      <c r="H206" s="644"/>
      <c r="I206" s="645" t="s">
        <v>750</v>
      </c>
      <c r="J206" s="645"/>
      <c r="K206" s="623" t="s">
        <v>454</v>
      </c>
      <c r="L206" s="623" t="s">
        <v>751</v>
      </c>
    </row>
    <row r="207" spans="1:12" ht="39.6" x14ac:dyDescent="0.2">
      <c r="A207" s="641">
        <v>202</v>
      </c>
      <c r="B207" s="642"/>
      <c r="C207" s="643"/>
      <c r="D207" s="643"/>
      <c r="E207" s="643" t="s">
        <v>752</v>
      </c>
      <c r="F207" s="643"/>
      <c r="G207" s="643"/>
      <c r="H207" s="644"/>
      <c r="I207" s="645" t="s">
        <v>753</v>
      </c>
      <c r="J207" s="645"/>
      <c r="K207" s="623" t="s">
        <v>454</v>
      </c>
      <c r="L207" s="623" t="s">
        <v>502</v>
      </c>
    </row>
    <row r="208" spans="1:12" ht="26.4" x14ac:dyDescent="0.2">
      <c r="A208" s="641">
        <v>203</v>
      </c>
      <c r="B208" s="642"/>
      <c r="C208" s="643"/>
      <c r="D208" s="643"/>
      <c r="E208" s="643"/>
      <c r="F208" s="643"/>
      <c r="G208" s="643"/>
      <c r="H208" s="644"/>
      <c r="I208" s="645" t="s">
        <v>754</v>
      </c>
      <c r="J208" s="645"/>
      <c r="K208" s="623" t="s">
        <v>454</v>
      </c>
      <c r="L208" s="623" t="s">
        <v>755</v>
      </c>
    </row>
    <row r="209" spans="1:12" x14ac:dyDescent="0.2">
      <c r="A209" s="641">
        <v>204</v>
      </c>
      <c r="B209" s="642"/>
      <c r="C209" s="643"/>
      <c r="D209" s="643"/>
      <c r="E209" s="643" t="s">
        <v>756</v>
      </c>
      <c r="F209" s="643"/>
      <c r="G209" s="643"/>
      <c r="H209" s="644"/>
      <c r="I209" s="645" t="s">
        <v>757</v>
      </c>
      <c r="J209" s="645"/>
      <c r="K209" s="623" t="s">
        <v>454</v>
      </c>
      <c r="L209" s="623" t="s">
        <v>502</v>
      </c>
    </row>
    <row r="210" spans="1:12" x14ac:dyDescent="0.2">
      <c r="A210" s="641">
        <v>205</v>
      </c>
      <c r="B210" s="642"/>
      <c r="C210" s="643"/>
      <c r="D210" s="643"/>
      <c r="E210" s="643" t="s">
        <v>758</v>
      </c>
      <c r="F210" s="643"/>
      <c r="G210" s="643"/>
      <c r="H210" s="644"/>
      <c r="I210" s="645" t="s">
        <v>759</v>
      </c>
      <c r="J210" s="645"/>
      <c r="K210" s="623" t="s">
        <v>454</v>
      </c>
      <c r="L210" s="623" t="s">
        <v>502</v>
      </c>
    </row>
    <row r="211" spans="1:12" x14ac:dyDescent="0.2">
      <c r="A211" s="641">
        <v>206</v>
      </c>
      <c r="B211" s="642"/>
      <c r="C211" s="643"/>
      <c r="D211" s="643"/>
      <c r="E211" s="643"/>
      <c r="F211" s="643"/>
      <c r="G211" s="643"/>
      <c r="H211" s="644"/>
      <c r="I211" s="645" t="s">
        <v>760</v>
      </c>
      <c r="J211" s="645"/>
      <c r="K211" s="623" t="s">
        <v>454</v>
      </c>
      <c r="L211" s="623" t="s">
        <v>502</v>
      </c>
    </row>
    <row r="212" spans="1:12" ht="26.4" x14ac:dyDescent="0.2">
      <c r="A212" s="641">
        <v>207</v>
      </c>
      <c r="B212" s="642"/>
      <c r="C212" s="643"/>
      <c r="D212" s="643"/>
      <c r="E212" s="643" t="s">
        <v>761</v>
      </c>
      <c r="F212" s="643"/>
      <c r="G212" s="643"/>
      <c r="H212" s="644"/>
      <c r="I212" s="645" t="s">
        <v>762</v>
      </c>
      <c r="J212" s="645"/>
      <c r="K212" s="623" t="s">
        <v>454</v>
      </c>
      <c r="L212" s="623" t="s">
        <v>502</v>
      </c>
    </row>
    <row r="213" spans="1:12" x14ac:dyDescent="0.2">
      <c r="A213" s="641">
        <v>208</v>
      </c>
      <c r="B213" s="642"/>
      <c r="C213" s="643"/>
      <c r="D213" s="643"/>
      <c r="E213" s="643"/>
      <c r="F213" s="643"/>
      <c r="G213" s="643"/>
      <c r="H213" s="644"/>
      <c r="I213" s="645" t="s">
        <v>763</v>
      </c>
      <c r="J213" s="645"/>
      <c r="K213" s="623" t="s">
        <v>454</v>
      </c>
      <c r="L213" s="623" t="s">
        <v>502</v>
      </c>
    </row>
    <row r="214" spans="1:12" x14ac:dyDescent="0.2">
      <c r="A214" s="641">
        <v>209</v>
      </c>
      <c r="B214" s="642"/>
      <c r="C214" s="643"/>
      <c r="D214" s="643"/>
      <c r="E214" s="643" t="s">
        <v>764</v>
      </c>
      <c r="F214" s="643"/>
      <c r="G214" s="643"/>
      <c r="H214" s="644"/>
      <c r="I214" s="645" t="s">
        <v>765</v>
      </c>
      <c r="J214" s="645"/>
      <c r="K214" s="623" t="s">
        <v>454</v>
      </c>
      <c r="L214" s="623" t="s">
        <v>502</v>
      </c>
    </row>
    <row r="215" spans="1:12" ht="26.4" x14ac:dyDescent="0.2">
      <c r="A215" s="641">
        <v>210</v>
      </c>
      <c r="B215" s="642"/>
      <c r="C215" s="643"/>
      <c r="D215" s="643"/>
      <c r="E215" s="643" t="s">
        <v>766</v>
      </c>
      <c r="F215" s="643"/>
      <c r="G215" s="643"/>
      <c r="H215" s="644"/>
      <c r="I215" s="645" t="s">
        <v>767</v>
      </c>
      <c r="J215" s="645"/>
      <c r="K215" s="623" t="s">
        <v>454</v>
      </c>
      <c r="L215" s="623" t="s">
        <v>502</v>
      </c>
    </row>
    <row r="216" spans="1:12" x14ac:dyDescent="0.2">
      <c r="A216" s="641">
        <v>211</v>
      </c>
      <c r="B216" s="642"/>
      <c r="C216" s="643"/>
      <c r="D216" s="643"/>
      <c r="E216" s="643" t="s">
        <v>768</v>
      </c>
      <c r="F216" s="643"/>
      <c r="G216" s="643"/>
      <c r="H216" s="644"/>
      <c r="I216" s="645" t="s">
        <v>769</v>
      </c>
      <c r="J216" s="645"/>
      <c r="K216" s="623" t="s">
        <v>454</v>
      </c>
      <c r="L216" s="623" t="s">
        <v>502</v>
      </c>
    </row>
    <row r="217" spans="1:12" x14ac:dyDescent="0.2">
      <c r="A217" s="641">
        <v>212</v>
      </c>
      <c r="B217" s="642"/>
      <c r="C217" s="643"/>
      <c r="D217" s="643" t="s">
        <v>770</v>
      </c>
      <c r="E217" s="643"/>
      <c r="F217" s="643"/>
      <c r="G217" s="643"/>
      <c r="H217" s="644"/>
      <c r="I217" s="645" t="s">
        <v>771</v>
      </c>
      <c r="J217" s="645"/>
      <c r="K217" s="623" t="s">
        <v>454</v>
      </c>
      <c r="L217" s="623" t="s">
        <v>502</v>
      </c>
    </row>
    <row r="218" spans="1:12" ht="26.4" x14ac:dyDescent="0.2">
      <c r="A218" s="641">
        <v>213</v>
      </c>
      <c r="B218" s="642"/>
      <c r="C218" s="643"/>
      <c r="D218" s="643"/>
      <c r="E218" s="643" t="s">
        <v>772</v>
      </c>
      <c r="F218" s="643"/>
      <c r="G218" s="643"/>
      <c r="H218" s="644"/>
      <c r="I218" s="645" t="s">
        <v>773</v>
      </c>
      <c r="J218" s="645"/>
      <c r="K218" s="623" t="s">
        <v>454</v>
      </c>
      <c r="L218" s="623" t="s">
        <v>714</v>
      </c>
    </row>
    <row r="219" spans="1:12" ht="26.4" x14ac:dyDescent="0.2">
      <c r="A219" s="641">
        <v>214</v>
      </c>
      <c r="B219" s="642"/>
      <c r="C219" s="643"/>
      <c r="D219" s="643"/>
      <c r="E219" s="643"/>
      <c r="F219" s="643"/>
      <c r="G219" s="643"/>
      <c r="H219" s="644"/>
      <c r="I219" s="645" t="s">
        <v>774</v>
      </c>
      <c r="J219" s="645"/>
      <c r="K219" s="623" t="s">
        <v>454</v>
      </c>
      <c r="L219" s="623" t="s">
        <v>695</v>
      </c>
    </row>
    <row r="220" spans="1:12" x14ac:dyDescent="0.2">
      <c r="A220" s="641">
        <v>215</v>
      </c>
      <c r="B220" s="642"/>
      <c r="C220" s="643"/>
      <c r="D220" s="643"/>
      <c r="E220" s="643" t="s">
        <v>775</v>
      </c>
      <c r="F220" s="643"/>
      <c r="G220" s="643"/>
      <c r="H220" s="644"/>
      <c r="I220" s="645" t="s">
        <v>776</v>
      </c>
      <c r="J220" s="645"/>
      <c r="K220" s="623" t="s">
        <v>454</v>
      </c>
      <c r="L220" s="623" t="s">
        <v>502</v>
      </c>
    </row>
    <row r="221" spans="1:12" x14ac:dyDescent="0.2">
      <c r="A221" s="641">
        <v>216</v>
      </c>
      <c r="B221" s="642"/>
      <c r="C221" s="643"/>
      <c r="D221" s="643" t="s">
        <v>777</v>
      </c>
      <c r="E221" s="643"/>
      <c r="F221" s="643"/>
      <c r="G221" s="643"/>
      <c r="H221" s="644"/>
      <c r="I221" s="645" t="s">
        <v>778</v>
      </c>
      <c r="J221" s="645"/>
      <c r="K221" s="623" t="s">
        <v>454</v>
      </c>
      <c r="L221" s="623" t="s">
        <v>502</v>
      </c>
    </row>
    <row r="222" spans="1:12" ht="26.4" x14ac:dyDescent="0.2">
      <c r="A222" s="641">
        <v>217</v>
      </c>
      <c r="B222" s="642"/>
      <c r="C222" s="643"/>
      <c r="D222" s="643"/>
      <c r="E222" s="643"/>
      <c r="F222" s="643"/>
      <c r="G222" s="643"/>
      <c r="H222" s="644"/>
      <c r="I222" s="645" t="s">
        <v>779</v>
      </c>
      <c r="J222" s="645"/>
      <c r="K222" s="623" t="s">
        <v>454</v>
      </c>
      <c r="L222" s="623" t="s">
        <v>502</v>
      </c>
    </row>
    <row r="223" spans="1:12" ht="26.4" x14ac:dyDescent="0.2">
      <c r="A223" s="641">
        <v>218</v>
      </c>
      <c r="B223" s="642"/>
      <c r="C223" s="643"/>
      <c r="D223" s="643"/>
      <c r="E223" s="643" t="s">
        <v>780</v>
      </c>
      <c r="F223" s="643"/>
      <c r="G223" s="643"/>
      <c r="H223" s="644"/>
      <c r="I223" s="645" t="s">
        <v>781</v>
      </c>
      <c r="J223" s="645"/>
      <c r="K223" s="623" t="s">
        <v>454</v>
      </c>
      <c r="L223" s="623" t="s">
        <v>502</v>
      </c>
    </row>
    <row r="224" spans="1:12" x14ac:dyDescent="0.2">
      <c r="A224" s="641">
        <v>219</v>
      </c>
      <c r="B224" s="642"/>
      <c r="C224" s="643"/>
      <c r="D224" s="643"/>
      <c r="E224" s="643"/>
      <c r="F224" s="643"/>
      <c r="G224" s="643"/>
      <c r="H224" s="644"/>
      <c r="I224" s="645" t="s">
        <v>782</v>
      </c>
      <c r="J224" s="645"/>
      <c r="K224" s="623" t="s">
        <v>454</v>
      </c>
      <c r="L224" s="623" t="s">
        <v>502</v>
      </c>
    </row>
    <row r="225" spans="1:12" ht="26.4" x14ac:dyDescent="0.2">
      <c r="A225" s="641">
        <v>220</v>
      </c>
      <c r="B225" s="642"/>
      <c r="C225" s="643"/>
      <c r="D225" s="643"/>
      <c r="E225" s="643"/>
      <c r="F225" s="643"/>
      <c r="G225" s="643"/>
      <c r="H225" s="644"/>
      <c r="I225" s="645" t="s">
        <v>783</v>
      </c>
      <c r="J225" s="645"/>
      <c r="K225" s="623" t="s">
        <v>454</v>
      </c>
      <c r="L225" s="623" t="s">
        <v>714</v>
      </c>
    </row>
    <row r="226" spans="1:12" x14ac:dyDescent="0.2">
      <c r="A226" s="641">
        <v>221</v>
      </c>
      <c r="B226" s="642"/>
      <c r="C226" s="643"/>
      <c r="D226" s="643"/>
      <c r="E226" s="643"/>
      <c r="F226" s="643"/>
      <c r="G226" s="643"/>
      <c r="H226" s="644"/>
      <c r="I226" s="645" t="s">
        <v>784</v>
      </c>
      <c r="J226" s="645"/>
      <c r="K226" s="623" t="s">
        <v>454</v>
      </c>
      <c r="L226" s="623" t="s">
        <v>695</v>
      </c>
    </row>
    <row r="227" spans="1:12" x14ac:dyDescent="0.2">
      <c r="A227" s="641">
        <v>222</v>
      </c>
      <c r="B227" s="642"/>
      <c r="C227" s="643"/>
      <c r="D227" s="643"/>
      <c r="E227" s="643"/>
      <c r="F227" s="643"/>
      <c r="G227" s="643"/>
      <c r="H227" s="644"/>
      <c r="I227" s="645" t="s">
        <v>785</v>
      </c>
      <c r="J227" s="645"/>
      <c r="K227" s="623" t="s">
        <v>454</v>
      </c>
      <c r="L227" s="623" t="s">
        <v>695</v>
      </c>
    </row>
    <row r="228" spans="1:12" x14ac:dyDescent="0.2">
      <c r="A228" s="641">
        <v>223</v>
      </c>
      <c r="B228" s="642"/>
      <c r="C228" s="643"/>
      <c r="D228" s="643"/>
      <c r="E228" s="643" t="s">
        <v>786</v>
      </c>
      <c r="F228" s="643"/>
      <c r="G228" s="643"/>
      <c r="H228" s="644"/>
      <c r="I228" s="645" t="s">
        <v>787</v>
      </c>
      <c r="J228" s="645"/>
      <c r="K228" s="623" t="s">
        <v>454</v>
      </c>
      <c r="L228" s="623" t="s">
        <v>502</v>
      </c>
    </row>
    <row r="229" spans="1:12" x14ac:dyDescent="0.2">
      <c r="A229" s="641">
        <v>224</v>
      </c>
      <c r="B229" s="642"/>
      <c r="C229" s="643"/>
      <c r="D229" s="643"/>
      <c r="E229" s="643"/>
      <c r="F229" s="643"/>
      <c r="G229" s="643"/>
      <c r="H229" s="644"/>
      <c r="I229" s="645" t="s">
        <v>788</v>
      </c>
      <c r="J229" s="645"/>
      <c r="K229" s="623" t="s">
        <v>454</v>
      </c>
      <c r="L229" s="623" t="s">
        <v>502</v>
      </c>
    </row>
    <row r="230" spans="1:12" x14ac:dyDescent="0.2">
      <c r="A230" s="641">
        <v>225</v>
      </c>
      <c r="B230" s="642"/>
      <c r="C230" s="643"/>
      <c r="D230" s="643"/>
      <c r="E230" s="643" t="s">
        <v>789</v>
      </c>
      <c r="F230" s="643"/>
      <c r="G230" s="643"/>
      <c r="H230" s="644"/>
      <c r="I230" s="645" t="s">
        <v>790</v>
      </c>
      <c r="J230" s="645"/>
      <c r="K230" s="623" t="s">
        <v>454</v>
      </c>
      <c r="L230" s="623" t="s">
        <v>502</v>
      </c>
    </row>
    <row r="231" spans="1:12" x14ac:dyDescent="0.2">
      <c r="A231" s="641">
        <v>226</v>
      </c>
      <c r="B231" s="642"/>
      <c r="C231" s="643"/>
      <c r="D231" s="643"/>
      <c r="E231" s="643"/>
      <c r="F231" s="643"/>
      <c r="G231" s="643"/>
      <c r="H231" s="644"/>
      <c r="I231" s="645" t="s">
        <v>791</v>
      </c>
      <c r="J231" s="645"/>
      <c r="K231" s="623" t="s">
        <v>454</v>
      </c>
      <c r="L231" s="623" t="s">
        <v>502</v>
      </c>
    </row>
    <row r="232" spans="1:12" x14ac:dyDescent="0.2">
      <c r="A232" s="641">
        <v>227</v>
      </c>
      <c r="B232" s="642"/>
      <c r="C232" s="643"/>
      <c r="D232" s="643" t="s">
        <v>792</v>
      </c>
      <c r="E232" s="643"/>
      <c r="F232" s="643"/>
      <c r="G232" s="643"/>
      <c r="H232" s="644"/>
      <c r="I232" s="645"/>
      <c r="J232" s="645"/>
    </row>
    <row r="233" spans="1:12" ht="26.4" x14ac:dyDescent="0.2">
      <c r="A233" s="641">
        <v>228</v>
      </c>
      <c r="B233" s="642"/>
      <c r="C233" s="643"/>
      <c r="D233" s="643"/>
      <c r="E233" s="643" t="s">
        <v>793</v>
      </c>
      <c r="F233" s="643"/>
      <c r="G233" s="643"/>
      <c r="H233" s="644"/>
      <c r="I233" s="645" t="s">
        <v>794</v>
      </c>
      <c r="J233" s="645"/>
      <c r="K233" s="623" t="s">
        <v>454</v>
      </c>
      <c r="L233" s="623" t="s">
        <v>666</v>
      </c>
    </row>
    <row r="234" spans="1:12" ht="26.4" x14ac:dyDescent="0.2">
      <c r="A234" s="641">
        <v>229</v>
      </c>
      <c r="B234" s="642"/>
      <c r="C234" s="643"/>
      <c r="D234" s="643"/>
      <c r="E234" s="643"/>
      <c r="F234" s="643"/>
      <c r="G234" s="643"/>
      <c r="H234" s="644"/>
      <c r="I234" s="645" t="s">
        <v>795</v>
      </c>
      <c r="J234" s="645"/>
      <c r="K234" s="623" t="s">
        <v>454</v>
      </c>
      <c r="L234" s="623" t="s">
        <v>796</v>
      </c>
    </row>
    <row r="235" spans="1:12" ht="26.4" x14ac:dyDescent="0.2">
      <c r="A235" s="641">
        <v>230</v>
      </c>
      <c r="B235" s="642"/>
      <c r="C235" s="643"/>
      <c r="D235" s="643"/>
      <c r="E235" s="643"/>
      <c r="F235" s="643"/>
      <c r="G235" s="643"/>
      <c r="H235" s="644"/>
      <c r="I235" s="645" t="s">
        <v>797</v>
      </c>
      <c r="J235" s="645"/>
      <c r="K235" s="623" t="s">
        <v>656</v>
      </c>
      <c r="L235" s="623" t="s">
        <v>502</v>
      </c>
    </row>
    <row r="236" spans="1:12" x14ac:dyDescent="0.2">
      <c r="A236" s="641">
        <v>231</v>
      </c>
      <c r="B236" s="642"/>
      <c r="C236" s="643"/>
      <c r="D236" s="643"/>
      <c r="E236" s="643" t="s">
        <v>798</v>
      </c>
      <c r="F236" s="643"/>
      <c r="G236" s="643"/>
      <c r="H236" s="644"/>
      <c r="I236" s="645" t="s">
        <v>799</v>
      </c>
      <c r="J236" s="645"/>
      <c r="K236" s="623" t="s">
        <v>454</v>
      </c>
      <c r="L236" s="623" t="s">
        <v>509</v>
      </c>
    </row>
    <row r="237" spans="1:12" ht="39.6" x14ac:dyDescent="0.2">
      <c r="A237" s="641">
        <v>232</v>
      </c>
      <c r="B237" s="642"/>
      <c r="C237" s="643"/>
      <c r="D237" s="643"/>
      <c r="E237" s="643"/>
      <c r="F237" s="643"/>
      <c r="G237" s="643"/>
      <c r="H237" s="644"/>
      <c r="I237" s="645" t="s">
        <v>800</v>
      </c>
      <c r="J237" s="645"/>
      <c r="K237" s="623" t="s">
        <v>454</v>
      </c>
      <c r="L237" s="623" t="s">
        <v>509</v>
      </c>
    </row>
    <row r="238" spans="1:12" ht="26.4" x14ac:dyDescent="0.2">
      <c r="A238" s="641">
        <v>233</v>
      </c>
      <c r="B238" s="642"/>
      <c r="C238" s="643"/>
      <c r="D238" s="643"/>
      <c r="E238" s="643"/>
      <c r="F238" s="643"/>
      <c r="G238" s="643"/>
      <c r="H238" s="644"/>
      <c r="I238" s="645" t="s">
        <v>801</v>
      </c>
      <c r="J238" s="645"/>
      <c r="K238" s="623" t="s">
        <v>656</v>
      </c>
      <c r="L238" s="623" t="s">
        <v>509</v>
      </c>
    </row>
    <row r="239" spans="1:12" ht="39.6" x14ac:dyDescent="0.2">
      <c r="A239" s="641">
        <v>234</v>
      </c>
      <c r="B239" s="642"/>
      <c r="C239" s="643"/>
      <c r="D239" s="643"/>
      <c r="E239" s="643"/>
      <c r="F239" s="643"/>
      <c r="G239" s="643"/>
      <c r="H239" s="644"/>
      <c r="I239" s="645" t="s">
        <v>802</v>
      </c>
      <c r="J239" s="645"/>
      <c r="K239" s="623" t="s">
        <v>454</v>
      </c>
      <c r="L239" s="623" t="s">
        <v>509</v>
      </c>
    </row>
    <row r="240" spans="1:12" ht="26.4" x14ac:dyDescent="0.2">
      <c r="A240" s="641">
        <v>235</v>
      </c>
      <c r="B240" s="642"/>
      <c r="C240" s="643"/>
      <c r="D240" s="643"/>
      <c r="E240" s="643"/>
      <c r="F240" s="643"/>
      <c r="G240" s="643"/>
      <c r="H240" s="644"/>
      <c r="I240" s="645" t="s">
        <v>803</v>
      </c>
      <c r="J240" s="645"/>
      <c r="K240" s="623" t="s">
        <v>454</v>
      </c>
      <c r="L240" s="623" t="s">
        <v>509</v>
      </c>
    </row>
    <row r="241" spans="1:12" ht="26.4" x14ac:dyDescent="0.2">
      <c r="A241" s="641">
        <v>236</v>
      </c>
      <c r="B241" s="642"/>
      <c r="C241" s="643"/>
      <c r="D241" s="643"/>
      <c r="E241" s="643"/>
      <c r="F241" s="643"/>
      <c r="G241" s="643"/>
      <c r="H241" s="644"/>
      <c r="I241" s="645" t="s">
        <v>804</v>
      </c>
      <c r="J241" s="645"/>
      <c r="K241" s="623" t="s">
        <v>454</v>
      </c>
      <c r="L241" s="623" t="s">
        <v>509</v>
      </c>
    </row>
    <row r="242" spans="1:12" ht="26.4" x14ac:dyDescent="0.2">
      <c r="A242" s="641">
        <v>237</v>
      </c>
      <c r="B242" s="642"/>
      <c r="C242" s="643"/>
      <c r="D242" s="643"/>
      <c r="E242" s="643" t="s">
        <v>805</v>
      </c>
      <c r="F242" s="643"/>
      <c r="G242" s="643"/>
      <c r="H242" s="644"/>
      <c r="I242" s="645" t="s">
        <v>806</v>
      </c>
      <c r="J242" s="645"/>
      <c r="K242" s="623" t="s">
        <v>454</v>
      </c>
      <c r="L242" s="623" t="s">
        <v>509</v>
      </c>
    </row>
    <row r="243" spans="1:12" ht="26.4" x14ac:dyDescent="0.2">
      <c r="A243" s="641">
        <v>238</v>
      </c>
      <c r="B243" s="642"/>
      <c r="C243" s="643"/>
      <c r="D243" s="643"/>
      <c r="E243" s="643"/>
      <c r="F243" s="643"/>
      <c r="G243" s="643"/>
      <c r="H243" s="644"/>
      <c r="I243" s="645" t="s">
        <v>807</v>
      </c>
      <c r="J243" s="645"/>
      <c r="K243" s="623" t="s">
        <v>454</v>
      </c>
      <c r="L243" s="623" t="s">
        <v>509</v>
      </c>
    </row>
    <row r="244" spans="1:12" x14ac:dyDescent="0.2">
      <c r="A244" s="641">
        <v>239</v>
      </c>
      <c r="B244" s="642"/>
      <c r="C244" s="643"/>
      <c r="D244" s="643"/>
      <c r="E244" s="643" t="s">
        <v>808</v>
      </c>
      <c r="F244" s="643"/>
      <c r="G244" s="643"/>
      <c r="H244" s="644"/>
      <c r="I244" s="645" t="s">
        <v>809</v>
      </c>
      <c r="J244" s="645"/>
      <c r="K244" s="623" t="s">
        <v>454</v>
      </c>
      <c r="L244" s="623" t="s">
        <v>810</v>
      </c>
    </row>
    <row r="245" spans="1:12" x14ac:dyDescent="0.2">
      <c r="A245" s="641">
        <v>240</v>
      </c>
      <c r="B245" s="642"/>
      <c r="C245" s="643"/>
      <c r="D245" s="643"/>
      <c r="E245" s="643"/>
      <c r="F245" s="643"/>
      <c r="G245" s="643"/>
      <c r="H245" s="644"/>
      <c r="I245" s="645" t="s">
        <v>811</v>
      </c>
      <c r="J245" s="645"/>
      <c r="K245" s="623" t="s">
        <v>681</v>
      </c>
    </row>
    <row r="246" spans="1:12" x14ac:dyDescent="0.2">
      <c r="A246" s="641">
        <v>241</v>
      </c>
      <c r="B246" s="642"/>
      <c r="C246" s="643"/>
      <c r="D246" s="643"/>
      <c r="E246" s="643"/>
      <c r="F246" s="643"/>
      <c r="G246" s="643"/>
      <c r="H246" s="644"/>
      <c r="I246" s="645" t="s">
        <v>812</v>
      </c>
      <c r="J246" s="645"/>
      <c r="K246" s="623" t="s">
        <v>454</v>
      </c>
      <c r="L246" s="623" t="s">
        <v>813</v>
      </c>
    </row>
    <row r="247" spans="1:12" x14ac:dyDescent="0.2">
      <c r="A247" s="641">
        <v>242</v>
      </c>
      <c r="B247" s="642"/>
      <c r="C247" s="643"/>
      <c r="D247" s="643"/>
      <c r="E247" s="643" t="s">
        <v>814</v>
      </c>
      <c r="F247" s="643"/>
      <c r="G247" s="643"/>
      <c r="H247" s="644"/>
      <c r="I247" s="645" t="s">
        <v>815</v>
      </c>
      <c r="J247" s="645"/>
      <c r="K247" s="623" t="s">
        <v>454</v>
      </c>
      <c r="L247" s="623" t="s">
        <v>509</v>
      </c>
    </row>
    <row r="248" spans="1:12" x14ac:dyDescent="0.2">
      <c r="A248" s="641">
        <v>243</v>
      </c>
      <c r="B248" s="642"/>
      <c r="C248" s="643" t="s">
        <v>816</v>
      </c>
      <c r="D248" s="643"/>
      <c r="E248" s="643"/>
      <c r="F248" s="643"/>
      <c r="G248" s="643"/>
      <c r="H248" s="644"/>
      <c r="I248" s="645"/>
      <c r="J248" s="646"/>
      <c r="K248" s="623" t="s">
        <v>457</v>
      </c>
    </row>
    <row r="249" spans="1:12" x14ac:dyDescent="0.2">
      <c r="A249" s="641">
        <v>244</v>
      </c>
      <c r="B249" s="642"/>
      <c r="C249" s="643"/>
      <c r="D249" s="643" t="s">
        <v>817</v>
      </c>
      <c r="E249" s="643"/>
      <c r="F249" s="643"/>
      <c r="G249" s="643"/>
      <c r="H249" s="644"/>
      <c r="I249" s="645"/>
      <c r="J249" s="646"/>
      <c r="K249" s="623" t="s">
        <v>457</v>
      </c>
    </row>
    <row r="250" spans="1:12" ht="26.4" x14ac:dyDescent="0.2">
      <c r="A250" s="641">
        <v>245</v>
      </c>
      <c r="B250" s="642"/>
      <c r="C250" s="643"/>
      <c r="D250" s="643"/>
      <c r="E250" s="643" t="s">
        <v>818</v>
      </c>
      <c r="F250" s="643"/>
      <c r="G250" s="643"/>
      <c r="H250" s="644"/>
      <c r="I250" s="645" t="s">
        <v>819</v>
      </c>
      <c r="J250" s="645"/>
      <c r="K250" s="623" t="s">
        <v>681</v>
      </c>
    </row>
    <row r="251" spans="1:12" x14ac:dyDescent="0.2">
      <c r="A251" s="641">
        <v>246</v>
      </c>
      <c r="B251" s="642"/>
      <c r="C251" s="643"/>
      <c r="D251" s="643"/>
      <c r="E251" s="643"/>
      <c r="F251" s="643"/>
      <c r="G251" s="643"/>
      <c r="H251" s="644"/>
      <c r="I251" s="645" t="s">
        <v>820</v>
      </c>
      <c r="J251" s="645"/>
      <c r="K251" s="623" t="s">
        <v>681</v>
      </c>
    </row>
    <row r="252" spans="1:12" x14ac:dyDescent="0.2">
      <c r="A252" s="641">
        <v>247</v>
      </c>
      <c r="B252" s="642"/>
      <c r="C252" s="643"/>
      <c r="D252" s="643"/>
      <c r="E252" s="643"/>
      <c r="F252" s="643"/>
      <c r="G252" s="643"/>
      <c r="H252" s="644"/>
      <c r="I252" s="645" t="s">
        <v>821</v>
      </c>
      <c r="J252" s="645"/>
      <c r="K252" s="623" t="s">
        <v>681</v>
      </c>
    </row>
    <row r="253" spans="1:12" x14ac:dyDescent="0.2">
      <c r="A253" s="641">
        <v>248</v>
      </c>
      <c r="B253" s="642"/>
      <c r="C253" s="643"/>
      <c r="D253" s="643"/>
      <c r="E253" s="643"/>
      <c r="F253" s="643"/>
      <c r="G253" s="643"/>
      <c r="H253" s="644"/>
      <c r="I253" s="645" t="s">
        <v>822</v>
      </c>
      <c r="J253" s="645"/>
      <c r="K253" s="623" t="s">
        <v>681</v>
      </c>
    </row>
    <row r="254" spans="1:12" ht="26.4" x14ac:dyDescent="0.2">
      <c r="A254" s="641">
        <v>249</v>
      </c>
      <c r="B254" s="642"/>
      <c r="C254" s="643"/>
      <c r="D254" s="643"/>
      <c r="E254" s="643"/>
      <c r="F254" s="643"/>
      <c r="G254" s="643"/>
      <c r="H254" s="644"/>
      <c r="I254" s="645" t="s">
        <v>823</v>
      </c>
      <c r="J254" s="645"/>
      <c r="K254" s="623" t="s">
        <v>681</v>
      </c>
    </row>
    <row r="255" spans="1:12" x14ac:dyDescent="0.2">
      <c r="A255" s="641">
        <v>250</v>
      </c>
      <c r="B255" s="642"/>
      <c r="C255" s="643"/>
      <c r="D255" s="643"/>
      <c r="E255" s="643"/>
      <c r="F255" s="643"/>
      <c r="G255" s="643"/>
      <c r="H255" s="644"/>
      <c r="I255" s="645" t="s">
        <v>824</v>
      </c>
      <c r="J255" s="645"/>
      <c r="K255" s="623" t="s">
        <v>681</v>
      </c>
    </row>
    <row r="256" spans="1:12" ht="26.4" x14ac:dyDescent="0.2">
      <c r="A256" s="641">
        <v>251</v>
      </c>
      <c r="B256" s="642"/>
      <c r="C256" s="643"/>
      <c r="D256" s="643"/>
      <c r="E256" s="643"/>
      <c r="F256" s="643"/>
      <c r="G256" s="643"/>
      <c r="H256" s="644"/>
      <c r="I256" s="645" t="s">
        <v>825</v>
      </c>
      <c r="J256" s="645"/>
      <c r="K256" s="623" t="s">
        <v>681</v>
      </c>
    </row>
    <row r="257" spans="1:12" ht="52.8" x14ac:dyDescent="0.2">
      <c r="A257" s="641">
        <v>252</v>
      </c>
      <c r="B257" s="642"/>
      <c r="C257" s="643"/>
      <c r="D257" s="643"/>
      <c r="E257" s="643"/>
      <c r="F257" s="643"/>
      <c r="G257" s="643"/>
      <c r="H257" s="644"/>
      <c r="I257" s="645" t="s">
        <v>826</v>
      </c>
      <c r="J257" s="645"/>
      <c r="K257" s="623" t="s">
        <v>681</v>
      </c>
    </row>
    <row r="258" spans="1:12" x14ac:dyDescent="0.2">
      <c r="A258" s="641">
        <v>253</v>
      </c>
      <c r="B258" s="642"/>
      <c r="C258" s="643"/>
      <c r="D258" s="643"/>
      <c r="E258" s="643" t="s">
        <v>827</v>
      </c>
      <c r="F258" s="643"/>
      <c r="G258" s="643"/>
      <c r="H258" s="644"/>
      <c r="I258" s="645"/>
      <c r="J258" s="646"/>
    </row>
    <row r="259" spans="1:12" x14ac:dyDescent="0.2">
      <c r="A259" s="641">
        <v>254</v>
      </c>
      <c r="B259" s="642"/>
      <c r="C259" s="643"/>
      <c r="D259" s="643"/>
      <c r="E259" s="643"/>
      <c r="F259" s="643" t="s">
        <v>828</v>
      </c>
      <c r="G259" s="643"/>
      <c r="H259" s="644"/>
      <c r="I259" s="645" t="s">
        <v>829</v>
      </c>
      <c r="J259" s="645"/>
      <c r="K259" s="623" t="s">
        <v>454</v>
      </c>
      <c r="L259" s="623" t="s">
        <v>830</v>
      </c>
    </row>
    <row r="260" spans="1:12" x14ac:dyDescent="0.2">
      <c r="A260" s="641">
        <v>255</v>
      </c>
      <c r="B260" s="642"/>
      <c r="C260" s="643"/>
      <c r="D260" s="643"/>
      <c r="E260" s="643"/>
      <c r="F260" s="643"/>
      <c r="G260" s="643"/>
      <c r="H260" s="644"/>
      <c r="I260" s="645" t="s">
        <v>831</v>
      </c>
      <c r="J260" s="645"/>
      <c r="K260" s="623" t="s">
        <v>454</v>
      </c>
      <c r="L260" s="623" t="s">
        <v>830</v>
      </c>
    </row>
    <row r="261" spans="1:12" x14ac:dyDescent="0.2">
      <c r="A261" s="641">
        <v>256</v>
      </c>
      <c r="B261" s="642"/>
      <c r="C261" s="643"/>
      <c r="D261" s="643"/>
      <c r="E261" s="643"/>
      <c r="F261" s="643" t="s">
        <v>832</v>
      </c>
      <c r="G261" s="643"/>
      <c r="H261" s="644"/>
      <c r="I261" s="645"/>
      <c r="J261" s="645"/>
    </row>
    <row r="262" spans="1:12" ht="26.4" x14ac:dyDescent="0.2">
      <c r="A262" s="641">
        <v>257</v>
      </c>
      <c r="B262" s="642"/>
      <c r="C262" s="643"/>
      <c r="D262" s="643"/>
      <c r="E262" s="643"/>
      <c r="F262" s="643"/>
      <c r="G262" s="643" t="s">
        <v>833</v>
      </c>
      <c r="H262" s="644"/>
      <c r="I262" s="645" t="s">
        <v>834</v>
      </c>
      <c r="J262" s="645"/>
      <c r="K262" s="623" t="s">
        <v>835</v>
      </c>
    </row>
    <row r="263" spans="1:12" ht="26.4" x14ac:dyDescent="0.2">
      <c r="A263" s="641">
        <v>258</v>
      </c>
      <c r="B263" s="642"/>
      <c r="C263" s="643"/>
      <c r="D263" s="643"/>
      <c r="E263" s="643"/>
      <c r="F263" s="643"/>
      <c r="G263" s="643"/>
      <c r="H263" s="644"/>
      <c r="I263" s="645" t="s">
        <v>836</v>
      </c>
      <c r="J263" s="645"/>
      <c r="K263" s="623" t="s">
        <v>454</v>
      </c>
      <c r="L263" s="623" t="s">
        <v>837</v>
      </c>
    </row>
    <row r="264" spans="1:12" ht="26.4" x14ac:dyDescent="0.2">
      <c r="A264" s="641">
        <v>259</v>
      </c>
      <c r="B264" s="642"/>
      <c r="C264" s="643"/>
      <c r="D264" s="643"/>
      <c r="E264" s="643"/>
      <c r="F264" s="643"/>
      <c r="G264" s="643"/>
      <c r="H264" s="644"/>
      <c r="I264" s="645" t="s">
        <v>838</v>
      </c>
      <c r="J264" s="645"/>
      <c r="K264" s="623" t="s">
        <v>454</v>
      </c>
      <c r="L264" s="623" t="s">
        <v>837</v>
      </c>
    </row>
    <row r="265" spans="1:12" x14ac:dyDescent="0.2">
      <c r="A265" s="641">
        <v>260</v>
      </c>
      <c r="B265" s="642"/>
      <c r="C265" s="643"/>
      <c r="D265" s="643"/>
      <c r="E265" s="643"/>
      <c r="F265" s="643"/>
      <c r="G265" s="643" t="s">
        <v>839</v>
      </c>
      <c r="H265" s="644"/>
      <c r="I265" s="645" t="s">
        <v>840</v>
      </c>
      <c r="J265" s="645"/>
      <c r="K265" s="623" t="s">
        <v>454</v>
      </c>
      <c r="L265" s="623" t="s">
        <v>837</v>
      </c>
    </row>
    <row r="266" spans="1:12" x14ac:dyDescent="0.2">
      <c r="A266" s="641">
        <v>261</v>
      </c>
      <c r="B266" s="642"/>
      <c r="C266" s="643"/>
      <c r="D266" s="643"/>
      <c r="E266" s="643" t="s">
        <v>841</v>
      </c>
      <c r="F266" s="643"/>
      <c r="G266" s="643"/>
      <c r="H266" s="644"/>
      <c r="I266" s="645"/>
      <c r="J266" s="645"/>
    </row>
    <row r="267" spans="1:12" ht="26.4" x14ac:dyDescent="0.2">
      <c r="A267" s="641">
        <v>262</v>
      </c>
      <c r="B267" s="642"/>
      <c r="C267" s="643"/>
      <c r="D267" s="643"/>
      <c r="E267" s="643"/>
      <c r="F267" s="643" t="s">
        <v>842</v>
      </c>
      <c r="G267" s="643"/>
      <c r="H267" s="644"/>
      <c r="I267" s="645" t="s">
        <v>843</v>
      </c>
      <c r="J267" s="645"/>
      <c r="K267" s="623" t="s">
        <v>835</v>
      </c>
    </row>
    <row r="268" spans="1:12" ht="26.4" x14ac:dyDescent="0.2">
      <c r="A268" s="641">
        <v>263</v>
      </c>
      <c r="B268" s="642"/>
      <c r="C268" s="643"/>
      <c r="D268" s="643"/>
      <c r="E268" s="643"/>
      <c r="F268" s="643"/>
      <c r="G268" s="643"/>
      <c r="H268" s="644"/>
      <c r="I268" s="645" t="s">
        <v>844</v>
      </c>
      <c r="J268" s="645"/>
      <c r="K268" s="623" t="s">
        <v>835</v>
      </c>
    </row>
    <row r="269" spans="1:12" ht="26.4" x14ac:dyDescent="0.2">
      <c r="A269" s="641">
        <v>264</v>
      </c>
      <c r="B269" s="642"/>
      <c r="C269" s="643"/>
      <c r="D269" s="643"/>
      <c r="E269" s="643"/>
      <c r="F269" s="643" t="s">
        <v>845</v>
      </c>
      <c r="G269" s="643"/>
      <c r="H269" s="644"/>
      <c r="I269" s="645" t="s">
        <v>846</v>
      </c>
      <c r="J269" s="645"/>
      <c r="K269" s="623" t="s">
        <v>454</v>
      </c>
      <c r="L269" s="623" t="s">
        <v>830</v>
      </c>
    </row>
    <row r="270" spans="1:12" x14ac:dyDescent="0.2">
      <c r="A270" s="641">
        <v>265</v>
      </c>
      <c r="B270" s="642"/>
      <c r="C270" s="643"/>
      <c r="D270" s="643"/>
      <c r="E270" s="643"/>
      <c r="F270" s="643" t="s">
        <v>847</v>
      </c>
      <c r="G270" s="643"/>
      <c r="H270" s="644"/>
      <c r="I270" s="645"/>
      <c r="J270" s="646"/>
    </row>
    <row r="271" spans="1:12" x14ac:dyDescent="0.2">
      <c r="A271" s="641">
        <v>266</v>
      </c>
      <c r="B271" s="642"/>
      <c r="C271" s="643"/>
      <c r="D271" s="643"/>
      <c r="E271" s="643"/>
      <c r="F271" s="643"/>
      <c r="G271" s="643" t="s">
        <v>848</v>
      </c>
      <c r="H271" s="644"/>
      <c r="I271" s="645" t="s">
        <v>849</v>
      </c>
      <c r="J271" s="645"/>
      <c r="K271" s="623" t="s">
        <v>454</v>
      </c>
      <c r="L271" s="623" t="s">
        <v>830</v>
      </c>
    </row>
    <row r="272" spans="1:12" x14ac:dyDescent="0.2">
      <c r="A272" s="641">
        <v>267</v>
      </c>
      <c r="B272" s="642"/>
      <c r="C272" s="643"/>
      <c r="D272" s="643"/>
      <c r="E272" s="643"/>
      <c r="F272" s="643"/>
      <c r="G272" s="643" t="s">
        <v>850</v>
      </c>
      <c r="H272" s="644"/>
      <c r="I272" s="645" t="s">
        <v>851</v>
      </c>
      <c r="J272" s="645"/>
      <c r="K272" s="623" t="s">
        <v>835</v>
      </c>
    </row>
    <row r="273" spans="1:12" x14ac:dyDescent="0.2">
      <c r="A273" s="641">
        <v>268</v>
      </c>
      <c r="B273" s="642"/>
      <c r="C273" s="643"/>
      <c r="D273" s="643"/>
      <c r="E273" s="643"/>
      <c r="F273" s="643"/>
      <c r="G273" s="643" t="s">
        <v>852</v>
      </c>
      <c r="H273" s="644"/>
      <c r="I273" s="645"/>
      <c r="J273" s="646"/>
    </row>
    <row r="274" spans="1:12" ht="52.8" x14ac:dyDescent="0.2">
      <c r="A274" s="641">
        <v>269</v>
      </c>
      <c r="B274" s="642"/>
      <c r="C274" s="643"/>
      <c r="D274" s="643"/>
      <c r="E274" s="643"/>
      <c r="F274" s="643"/>
      <c r="G274" s="643"/>
      <c r="H274" s="644"/>
      <c r="I274" s="645" t="s">
        <v>853</v>
      </c>
      <c r="J274" s="645"/>
      <c r="K274" s="623" t="s">
        <v>454</v>
      </c>
      <c r="L274" s="623" t="s">
        <v>830</v>
      </c>
    </row>
    <row r="275" spans="1:12" ht="39.6" x14ac:dyDescent="0.2">
      <c r="A275" s="641">
        <v>270</v>
      </c>
      <c r="B275" s="642"/>
      <c r="C275" s="643"/>
      <c r="D275" s="643"/>
      <c r="E275" s="643"/>
      <c r="F275" s="643"/>
      <c r="G275" s="643"/>
      <c r="H275" s="644"/>
      <c r="I275" s="645" t="s">
        <v>854</v>
      </c>
      <c r="J275" s="645"/>
      <c r="K275" s="623" t="s">
        <v>454</v>
      </c>
      <c r="L275" s="623" t="s">
        <v>830</v>
      </c>
    </row>
    <row r="276" spans="1:12" ht="26.4" x14ac:dyDescent="0.2">
      <c r="A276" s="641">
        <v>271</v>
      </c>
      <c r="B276" s="642"/>
      <c r="C276" s="643"/>
      <c r="D276" s="643"/>
      <c r="E276" s="643"/>
      <c r="F276" s="643" t="s">
        <v>855</v>
      </c>
      <c r="G276" s="643"/>
      <c r="H276" s="644"/>
      <c r="I276" s="645" t="s">
        <v>856</v>
      </c>
      <c r="J276" s="645"/>
      <c r="K276" s="623" t="s">
        <v>454</v>
      </c>
      <c r="L276" s="623" t="s">
        <v>830</v>
      </c>
    </row>
    <row r="277" spans="1:12" x14ac:dyDescent="0.2">
      <c r="A277" s="641">
        <v>272</v>
      </c>
      <c r="B277" s="642"/>
      <c r="C277" s="643"/>
      <c r="D277" s="643"/>
      <c r="E277" s="643"/>
      <c r="F277" s="643"/>
      <c r="G277" s="643"/>
      <c r="H277" s="644"/>
      <c r="I277" s="645" t="s">
        <v>857</v>
      </c>
      <c r="J277" s="645"/>
      <c r="K277" s="623" t="s">
        <v>835</v>
      </c>
    </row>
    <row r="278" spans="1:12" ht="39.6" x14ac:dyDescent="0.2">
      <c r="A278" s="641">
        <v>273</v>
      </c>
      <c r="B278" s="642"/>
      <c r="C278" s="643"/>
      <c r="D278" s="643"/>
      <c r="E278" s="643"/>
      <c r="F278" s="643" t="s">
        <v>858</v>
      </c>
      <c r="G278" s="643"/>
      <c r="H278" s="644"/>
      <c r="I278" s="645" t="s">
        <v>859</v>
      </c>
      <c r="J278" s="645"/>
      <c r="K278" s="623" t="s">
        <v>454</v>
      </c>
      <c r="L278" s="623" t="s">
        <v>860</v>
      </c>
    </row>
    <row r="279" spans="1:12" x14ac:dyDescent="0.2">
      <c r="A279" s="641">
        <v>274</v>
      </c>
      <c r="B279" s="642"/>
      <c r="C279" s="643"/>
      <c r="D279" s="643"/>
      <c r="E279" s="643"/>
      <c r="F279" s="643"/>
      <c r="G279" s="643"/>
      <c r="H279" s="644"/>
      <c r="I279" s="645" t="s">
        <v>861</v>
      </c>
      <c r="J279" s="645"/>
      <c r="K279" s="623" t="s">
        <v>454</v>
      </c>
      <c r="L279" s="623" t="s">
        <v>486</v>
      </c>
    </row>
    <row r="280" spans="1:12" ht="26.4" x14ac:dyDescent="0.2">
      <c r="A280" s="641">
        <v>275</v>
      </c>
      <c r="B280" s="642"/>
      <c r="C280" s="643"/>
      <c r="D280" s="643"/>
      <c r="E280" s="643"/>
      <c r="F280" s="643"/>
      <c r="G280" s="643"/>
      <c r="H280" s="644"/>
      <c r="I280" s="645" t="s">
        <v>862</v>
      </c>
      <c r="J280" s="645"/>
      <c r="K280" s="623" t="s">
        <v>835</v>
      </c>
    </row>
    <row r="281" spans="1:12" x14ac:dyDescent="0.2">
      <c r="A281" s="641">
        <v>276</v>
      </c>
      <c r="B281" s="642"/>
      <c r="C281" s="643"/>
      <c r="D281" s="643"/>
      <c r="E281" s="643"/>
      <c r="F281" s="643"/>
      <c r="G281" s="643"/>
      <c r="H281" s="644"/>
      <c r="I281" s="645" t="s">
        <v>863</v>
      </c>
      <c r="J281" s="645"/>
      <c r="K281" s="623" t="s">
        <v>835</v>
      </c>
    </row>
    <row r="282" spans="1:12" ht="26.4" x14ac:dyDescent="0.2">
      <c r="A282" s="641">
        <v>277</v>
      </c>
      <c r="B282" s="642"/>
      <c r="C282" s="643"/>
      <c r="D282" s="643"/>
      <c r="E282" s="643"/>
      <c r="F282" s="643" t="s">
        <v>864</v>
      </c>
      <c r="G282" s="643"/>
      <c r="H282" s="644"/>
      <c r="I282" s="645" t="s">
        <v>865</v>
      </c>
      <c r="J282" s="645"/>
      <c r="K282" s="623" t="s">
        <v>454</v>
      </c>
      <c r="L282" s="623" t="s">
        <v>486</v>
      </c>
    </row>
    <row r="283" spans="1:12" x14ac:dyDescent="0.2">
      <c r="A283" s="641">
        <v>278</v>
      </c>
      <c r="B283" s="642"/>
      <c r="C283" s="643"/>
      <c r="D283" s="643"/>
      <c r="E283" s="643"/>
      <c r="F283" s="643"/>
      <c r="G283" s="643"/>
      <c r="H283" s="644"/>
      <c r="I283" s="645" t="s">
        <v>866</v>
      </c>
      <c r="J283" s="645"/>
      <c r="K283" s="623" t="s">
        <v>454</v>
      </c>
      <c r="L283" s="623" t="s">
        <v>860</v>
      </c>
    </row>
    <row r="284" spans="1:12" x14ac:dyDescent="0.2">
      <c r="A284" s="641">
        <v>279</v>
      </c>
      <c r="B284" s="642"/>
      <c r="C284" s="643"/>
      <c r="D284" s="643"/>
      <c r="E284" s="643"/>
      <c r="F284" s="643"/>
      <c r="G284" s="643"/>
      <c r="H284" s="644"/>
      <c r="I284" s="645" t="s">
        <v>867</v>
      </c>
      <c r="J284" s="645"/>
      <c r="K284" s="623" t="s">
        <v>835</v>
      </c>
    </row>
    <row r="285" spans="1:12" ht="26.4" x14ac:dyDescent="0.2">
      <c r="A285" s="641">
        <v>280</v>
      </c>
      <c r="B285" s="642"/>
      <c r="C285" s="643"/>
      <c r="D285" s="643"/>
      <c r="E285" s="643"/>
      <c r="F285" s="643"/>
      <c r="G285" s="643"/>
      <c r="H285" s="644"/>
      <c r="I285" s="645" t="s">
        <v>868</v>
      </c>
      <c r="J285" s="645"/>
      <c r="K285" s="623" t="s">
        <v>835</v>
      </c>
    </row>
    <row r="286" spans="1:12" ht="26.4" x14ac:dyDescent="0.2">
      <c r="A286" s="641">
        <v>281</v>
      </c>
      <c r="B286" s="642"/>
      <c r="C286" s="643"/>
      <c r="D286" s="643"/>
      <c r="E286" s="643"/>
      <c r="F286" s="643" t="s">
        <v>869</v>
      </c>
      <c r="G286" s="643"/>
      <c r="H286" s="644"/>
      <c r="I286" s="645" t="s">
        <v>870</v>
      </c>
      <c r="J286" s="645"/>
      <c r="K286" s="623" t="s">
        <v>454</v>
      </c>
      <c r="L286" s="623" t="s">
        <v>860</v>
      </c>
    </row>
    <row r="287" spans="1:12" x14ac:dyDescent="0.2">
      <c r="A287" s="641">
        <v>282</v>
      </c>
      <c r="B287" s="642"/>
      <c r="C287" s="643"/>
      <c r="D287" s="643"/>
      <c r="E287" s="643"/>
      <c r="F287" s="643"/>
      <c r="G287" s="643"/>
      <c r="H287" s="644"/>
      <c r="I287" s="645" t="s">
        <v>871</v>
      </c>
      <c r="J287" s="645"/>
      <c r="K287" s="623" t="s">
        <v>454</v>
      </c>
      <c r="L287" s="623" t="s">
        <v>860</v>
      </c>
    </row>
    <row r="288" spans="1:12" x14ac:dyDescent="0.2">
      <c r="A288" s="641">
        <v>283</v>
      </c>
      <c r="B288" s="642"/>
      <c r="C288" s="643"/>
      <c r="D288" s="643"/>
      <c r="E288" s="643"/>
      <c r="F288" s="643"/>
      <c r="G288" s="643"/>
      <c r="H288" s="644"/>
      <c r="I288" s="645" t="s">
        <v>872</v>
      </c>
      <c r="J288" s="645"/>
      <c r="K288" s="623" t="s">
        <v>835</v>
      </c>
    </row>
    <row r="289" spans="1:11" ht="105.6" x14ac:dyDescent="0.2">
      <c r="A289" s="641">
        <v>284</v>
      </c>
      <c r="B289" s="642"/>
      <c r="C289" s="643"/>
      <c r="D289" s="643"/>
      <c r="E289" s="643" t="s">
        <v>873</v>
      </c>
      <c r="F289" s="643"/>
      <c r="G289" s="643"/>
      <c r="H289" s="644"/>
      <c r="I289" s="645" t="s">
        <v>874</v>
      </c>
      <c r="J289" s="645"/>
      <c r="K289" s="623" t="s">
        <v>835</v>
      </c>
    </row>
    <row r="290" spans="1:11" ht="118.8" x14ac:dyDescent="0.2">
      <c r="A290" s="641">
        <v>285</v>
      </c>
      <c r="B290" s="642"/>
      <c r="C290" s="643"/>
      <c r="D290" s="643"/>
      <c r="E290" s="643"/>
      <c r="F290" s="643" t="s">
        <v>875</v>
      </c>
      <c r="G290" s="643"/>
      <c r="H290" s="644"/>
      <c r="I290" s="645" t="s">
        <v>876</v>
      </c>
      <c r="J290" s="645"/>
      <c r="K290" s="623" t="s">
        <v>835</v>
      </c>
    </row>
    <row r="291" spans="1:11" x14ac:dyDescent="0.2">
      <c r="A291" s="641">
        <v>286</v>
      </c>
      <c r="B291" s="642"/>
      <c r="C291" s="643"/>
      <c r="D291" s="643"/>
      <c r="E291" s="643"/>
      <c r="F291" s="643" t="s">
        <v>877</v>
      </c>
      <c r="G291" s="643"/>
      <c r="H291" s="644"/>
      <c r="I291" s="645"/>
      <c r="J291" s="645"/>
      <c r="K291" s="623" t="s">
        <v>457</v>
      </c>
    </row>
    <row r="292" spans="1:11" ht="316.8" x14ac:dyDescent="0.2">
      <c r="A292" s="641">
        <v>287</v>
      </c>
      <c r="B292" s="642"/>
      <c r="C292" s="643"/>
      <c r="D292" s="643"/>
      <c r="E292" s="643"/>
      <c r="F292" s="643"/>
      <c r="G292" s="643" t="s">
        <v>878</v>
      </c>
      <c r="H292" s="644"/>
      <c r="I292" s="645" t="s">
        <v>879</v>
      </c>
      <c r="J292" s="645"/>
      <c r="K292" s="623" t="s">
        <v>835</v>
      </c>
    </row>
    <row r="293" spans="1:11" ht="39.6" x14ac:dyDescent="0.2">
      <c r="A293" s="641">
        <v>288</v>
      </c>
      <c r="B293" s="642"/>
      <c r="C293" s="643"/>
      <c r="D293" s="643"/>
      <c r="E293" s="643"/>
      <c r="F293" s="643"/>
      <c r="G293" s="643" t="s">
        <v>880</v>
      </c>
      <c r="H293" s="644"/>
      <c r="I293" s="645" t="s">
        <v>881</v>
      </c>
      <c r="J293" s="645"/>
      <c r="K293" s="623" t="s">
        <v>835</v>
      </c>
    </row>
    <row r="294" spans="1:11" ht="52.8" x14ac:dyDescent="0.2">
      <c r="A294" s="641">
        <v>289</v>
      </c>
      <c r="B294" s="642"/>
      <c r="C294" s="643"/>
      <c r="D294" s="643"/>
      <c r="E294" s="643"/>
      <c r="F294" s="643" t="s">
        <v>882</v>
      </c>
      <c r="G294" s="643"/>
      <c r="H294" s="644"/>
      <c r="I294" s="645" t="s">
        <v>883</v>
      </c>
      <c r="J294" s="645"/>
      <c r="K294" s="623" t="s">
        <v>835</v>
      </c>
    </row>
    <row r="295" spans="1:11" x14ac:dyDescent="0.2">
      <c r="A295" s="641">
        <v>290</v>
      </c>
      <c r="B295" s="642"/>
      <c r="C295" s="643"/>
      <c r="D295" s="643"/>
      <c r="E295" s="643"/>
      <c r="F295" s="643" t="s">
        <v>884</v>
      </c>
      <c r="G295" s="643"/>
      <c r="H295" s="644"/>
      <c r="I295" s="645" t="s">
        <v>885</v>
      </c>
      <c r="J295" s="646"/>
      <c r="K295" s="623" t="s">
        <v>457</v>
      </c>
    </row>
    <row r="296" spans="1:11" x14ac:dyDescent="0.2">
      <c r="A296" s="641">
        <v>291</v>
      </c>
      <c r="B296" s="642"/>
      <c r="C296" s="643"/>
      <c r="D296" s="643"/>
      <c r="E296" s="643"/>
      <c r="F296" s="643"/>
      <c r="G296" s="643"/>
      <c r="H296" s="644"/>
      <c r="I296" s="645" t="s">
        <v>886</v>
      </c>
      <c r="J296" s="645"/>
      <c r="K296" s="623" t="s">
        <v>835</v>
      </c>
    </row>
    <row r="297" spans="1:11" x14ac:dyDescent="0.2">
      <c r="A297" s="641">
        <v>292</v>
      </c>
      <c r="B297" s="642"/>
      <c r="C297" s="643"/>
      <c r="D297" s="643"/>
      <c r="E297" s="643"/>
      <c r="F297" s="643"/>
      <c r="G297" s="643"/>
      <c r="H297" s="644"/>
      <c r="I297" s="645" t="s">
        <v>887</v>
      </c>
      <c r="J297" s="645"/>
      <c r="K297" s="623" t="s">
        <v>835</v>
      </c>
    </row>
    <row r="298" spans="1:11" ht="26.4" x14ac:dyDescent="0.2">
      <c r="A298" s="641">
        <v>293</v>
      </c>
      <c r="B298" s="642"/>
      <c r="C298" s="643"/>
      <c r="D298" s="643"/>
      <c r="E298" s="643" t="s">
        <v>888</v>
      </c>
      <c r="F298" s="643"/>
      <c r="G298" s="643"/>
      <c r="H298" s="644"/>
      <c r="I298" s="645" t="s">
        <v>889</v>
      </c>
      <c r="J298" s="646"/>
      <c r="K298" s="623" t="s">
        <v>457</v>
      </c>
    </row>
    <row r="299" spans="1:11" ht="26.4" x14ac:dyDescent="0.2">
      <c r="A299" s="641">
        <v>294</v>
      </c>
      <c r="B299" s="642"/>
      <c r="C299" s="643"/>
      <c r="D299" s="643"/>
      <c r="E299" s="643"/>
      <c r="F299" s="643" t="s">
        <v>890</v>
      </c>
      <c r="G299" s="643"/>
      <c r="H299" s="644"/>
      <c r="I299" s="645" t="s">
        <v>891</v>
      </c>
      <c r="J299" s="645"/>
      <c r="K299" s="623" t="s">
        <v>835</v>
      </c>
    </row>
    <row r="300" spans="1:11" ht="39.6" x14ac:dyDescent="0.2">
      <c r="A300" s="641">
        <v>295</v>
      </c>
      <c r="B300" s="642"/>
      <c r="C300" s="643"/>
      <c r="D300" s="643"/>
      <c r="E300" s="643"/>
      <c r="F300" s="643"/>
      <c r="G300" s="643"/>
      <c r="H300" s="644"/>
      <c r="I300" s="645" t="s">
        <v>892</v>
      </c>
      <c r="J300" s="645"/>
      <c r="K300" s="623" t="s">
        <v>835</v>
      </c>
    </row>
    <row r="301" spans="1:11" ht="26.4" x14ac:dyDescent="0.2">
      <c r="A301" s="641">
        <v>296</v>
      </c>
      <c r="B301" s="642"/>
      <c r="C301" s="643"/>
      <c r="D301" s="643"/>
      <c r="E301" s="643"/>
      <c r="F301" s="643"/>
      <c r="G301" s="643"/>
      <c r="H301" s="644"/>
      <c r="I301" s="645" t="s">
        <v>893</v>
      </c>
      <c r="J301" s="645"/>
      <c r="K301" s="623" t="s">
        <v>835</v>
      </c>
    </row>
    <row r="302" spans="1:11" ht="66" x14ac:dyDescent="0.2">
      <c r="A302" s="641">
        <v>297</v>
      </c>
      <c r="B302" s="642"/>
      <c r="C302" s="643"/>
      <c r="D302" s="643"/>
      <c r="E302" s="643"/>
      <c r="F302" s="643"/>
      <c r="G302" s="643"/>
      <c r="H302" s="644"/>
      <c r="I302" s="645" t="s">
        <v>894</v>
      </c>
      <c r="J302" s="645"/>
      <c r="K302" s="623" t="s">
        <v>835</v>
      </c>
    </row>
    <row r="303" spans="1:11" ht="26.4" x14ac:dyDescent="0.2">
      <c r="A303" s="641">
        <v>298</v>
      </c>
      <c r="B303" s="642"/>
      <c r="C303" s="643"/>
      <c r="D303" s="643"/>
      <c r="E303" s="643"/>
      <c r="F303" s="643" t="s">
        <v>895</v>
      </c>
      <c r="G303" s="643"/>
      <c r="H303" s="644"/>
      <c r="I303" s="645" t="s">
        <v>896</v>
      </c>
      <c r="J303" s="645"/>
      <c r="K303" s="623" t="s">
        <v>835</v>
      </c>
    </row>
    <row r="304" spans="1:11" x14ac:dyDescent="0.2">
      <c r="A304" s="641">
        <v>299</v>
      </c>
      <c r="B304" s="642"/>
      <c r="C304" s="643"/>
      <c r="D304" s="643"/>
      <c r="E304" s="643"/>
      <c r="F304" s="643"/>
      <c r="G304" s="643"/>
      <c r="H304" s="644"/>
      <c r="I304" s="645" t="s">
        <v>897</v>
      </c>
      <c r="J304" s="645"/>
      <c r="K304" s="623" t="s">
        <v>835</v>
      </c>
    </row>
    <row r="305" spans="1:12" ht="26.4" x14ac:dyDescent="0.2">
      <c r="A305" s="641">
        <v>300</v>
      </c>
      <c r="B305" s="642"/>
      <c r="C305" s="643"/>
      <c r="D305" s="643"/>
      <c r="E305" s="643"/>
      <c r="F305" s="643" t="s">
        <v>898</v>
      </c>
      <c r="G305" s="643"/>
      <c r="H305" s="644"/>
      <c r="I305" s="645" t="s">
        <v>899</v>
      </c>
      <c r="J305" s="645"/>
      <c r="K305" s="623" t="s">
        <v>835</v>
      </c>
    </row>
    <row r="306" spans="1:12" ht="26.4" x14ac:dyDescent="0.2">
      <c r="A306" s="641">
        <v>301</v>
      </c>
      <c r="B306" s="642"/>
      <c r="C306" s="643"/>
      <c r="D306" s="643"/>
      <c r="E306" s="643"/>
      <c r="F306" s="643"/>
      <c r="G306" s="643"/>
      <c r="H306" s="644"/>
      <c r="I306" s="645" t="s">
        <v>900</v>
      </c>
      <c r="J306" s="645"/>
      <c r="K306" s="623" t="s">
        <v>835</v>
      </c>
    </row>
    <row r="307" spans="1:12" ht="26.4" x14ac:dyDescent="0.2">
      <c r="A307" s="641">
        <v>302</v>
      </c>
      <c r="B307" s="642"/>
      <c r="C307" s="643"/>
      <c r="D307" s="643"/>
      <c r="E307" s="643"/>
      <c r="F307" s="643"/>
      <c r="G307" s="643"/>
      <c r="H307" s="644"/>
      <c r="I307" s="645" t="s">
        <v>901</v>
      </c>
      <c r="J307" s="645"/>
      <c r="K307" s="623" t="s">
        <v>835</v>
      </c>
    </row>
    <row r="308" spans="1:12" x14ac:dyDescent="0.2">
      <c r="A308" s="641">
        <v>303</v>
      </c>
      <c r="B308" s="642"/>
      <c r="C308" s="643"/>
      <c r="D308" s="643"/>
      <c r="E308" s="643"/>
      <c r="F308" s="643"/>
      <c r="G308" s="643"/>
      <c r="H308" s="644"/>
      <c r="I308" s="645" t="s">
        <v>902</v>
      </c>
      <c r="J308" s="645"/>
      <c r="K308" s="623" t="s">
        <v>835</v>
      </c>
    </row>
    <row r="309" spans="1:12" x14ac:dyDescent="0.2">
      <c r="A309" s="641">
        <v>304</v>
      </c>
      <c r="B309" s="642"/>
      <c r="C309" s="643"/>
      <c r="D309" s="643"/>
      <c r="E309" s="643"/>
      <c r="F309" s="643" t="s">
        <v>903</v>
      </c>
      <c r="G309" s="643"/>
      <c r="H309" s="644"/>
      <c r="I309" s="645" t="s">
        <v>904</v>
      </c>
      <c r="J309" s="645"/>
      <c r="K309" s="623" t="s">
        <v>454</v>
      </c>
      <c r="L309" s="623" t="s">
        <v>905</v>
      </c>
    </row>
    <row r="310" spans="1:12" ht="39.6" x14ac:dyDescent="0.2">
      <c r="A310" s="641">
        <v>305</v>
      </c>
      <c r="B310" s="642"/>
      <c r="C310" s="643"/>
      <c r="D310" s="643"/>
      <c r="E310" s="643"/>
      <c r="F310" s="643"/>
      <c r="G310" s="643"/>
      <c r="H310" s="644"/>
      <c r="I310" s="645" t="s">
        <v>906</v>
      </c>
      <c r="J310" s="646"/>
      <c r="K310" s="623" t="s">
        <v>457</v>
      </c>
    </row>
    <row r="311" spans="1:12" ht="26.4" x14ac:dyDescent="0.2">
      <c r="A311" s="641">
        <v>306</v>
      </c>
      <c r="B311" s="642"/>
      <c r="C311" s="643"/>
      <c r="D311" s="643"/>
      <c r="E311" s="643"/>
      <c r="F311" s="643" t="s">
        <v>907</v>
      </c>
      <c r="G311" s="643"/>
      <c r="H311" s="644"/>
      <c r="I311" s="645" t="s">
        <v>908</v>
      </c>
      <c r="J311" s="645"/>
      <c r="K311" s="623" t="s">
        <v>835</v>
      </c>
    </row>
    <row r="312" spans="1:12" x14ac:dyDescent="0.2">
      <c r="A312" s="641">
        <v>307</v>
      </c>
      <c r="B312" s="642"/>
      <c r="C312" s="643"/>
      <c r="D312" s="643" t="s">
        <v>909</v>
      </c>
      <c r="E312" s="643"/>
      <c r="F312" s="643"/>
      <c r="G312" s="643"/>
      <c r="H312" s="644"/>
      <c r="I312" s="645"/>
      <c r="J312" s="646"/>
    </row>
    <row r="313" spans="1:12" x14ac:dyDescent="0.2">
      <c r="A313" s="641">
        <v>308</v>
      </c>
      <c r="B313" s="642"/>
      <c r="C313" s="643"/>
      <c r="D313" s="643"/>
      <c r="E313" s="643" t="s">
        <v>910</v>
      </c>
      <c r="F313" s="643"/>
      <c r="G313" s="643"/>
      <c r="H313" s="644"/>
      <c r="I313" s="645"/>
      <c r="J313" s="646"/>
    </row>
    <row r="314" spans="1:12" ht="26.4" x14ac:dyDescent="0.2">
      <c r="A314" s="641">
        <v>309</v>
      </c>
      <c r="B314" s="642"/>
      <c r="C314" s="643"/>
      <c r="D314" s="643"/>
      <c r="E314" s="643"/>
      <c r="F314" s="643" t="s">
        <v>911</v>
      </c>
      <c r="G314" s="643"/>
      <c r="H314" s="644"/>
      <c r="I314" s="645" t="s">
        <v>912</v>
      </c>
      <c r="J314" s="645"/>
      <c r="K314" s="623" t="s">
        <v>835</v>
      </c>
    </row>
    <row r="315" spans="1:12" ht="26.4" x14ac:dyDescent="0.2">
      <c r="A315" s="641">
        <v>310</v>
      </c>
      <c r="B315" s="642"/>
      <c r="C315" s="643"/>
      <c r="D315" s="643"/>
      <c r="E315" s="643"/>
      <c r="F315" s="643"/>
      <c r="G315" s="643"/>
      <c r="H315" s="644"/>
      <c r="I315" s="645" t="s">
        <v>913</v>
      </c>
      <c r="J315" s="645"/>
      <c r="K315" s="623" t="s">
        <v>835</v>
      </c>
    </row>
    <row r="316" spans="1:12" ht="26.4" x14ac:dyDescent="0.2">
      <c r="A316" s="641">
        <v>311</v>
      </c>
      <c r="B316" s="642"/>
      <c r="C316" s="643"/>
      <c r="D316" s="643"/>
      <c r="E316" s="643"/>
      <c r="F316" s="643"/>
      <c r="G316" s="643"/>
      <c r="H316" s="644"/>
      <c r="I316" s="645" t="s">
        <v>914</v>
      </c>
      <c r="J316" s="645"/>
      <c r="K316" s="623" t="s">
        <v>835</v>
      </c>
    </row>
    <row r="317" spans="1:12" x14ac:dyDescent="0.2">
      <c r="A317" s="641">
        <v>312</v>
      </c>
      <c r="B317" s="642"/>
      <c r="C317" s="643"/>
      <c r="D317" s="643"/>
      <c r="E317" s="643"/>
      <c r="F317" s="643"/>
      <c r="G317" s="643"/>
      <c r="H317" s="644"/>
      <c r="I317" s="645" t="s">
        <v>915</v>
      </c>
      <c r="J317" s="645"/>
      <c r="K317" s="623" t="s">
        <v>835</v>
      </c>
    </row>
    <row r="318" spans="1:12" x14ac:dyDescent="0.2">
      <c r="A318" s="641">
        <v>313</v>
      </c>
      <c r="B318" s="642"/>
      <c r="C318" s="643"/>
      <c r="D318" s="643"/>
      <c r="E318" s="643"/>
      <c r="F318" s="643"/>
      <c r="G318" s="643"/>
      <c r="H318" s="644"/>
      <c r="I318" s="645" t="s">
        <v>916</v>
      </c>
      <c r="J318" s="645"/>
      <c r="K318" s="623" t="s">
        <v>835</v>
      </c>
    </row>
    <row r="319" spans="1:12" ht="26.4" x14ac:dyDescent="0.2">
      <c r="A319" s="641">
        <v>314</v>
      </c>
      <c r="B319" s="642"/>
      <c r="C319" s="643"/>
      <c r="D319" s="643"/>
      <c r="E319" s="643"/>
      <c r="F319" s="643" t="s">
        <v>917</v>
      </c>
      <c r="G319" s="643"/>
      <c r="H319" s="644"/>
      <c r="I319" s="645" t="s">
        <v>918</v>
      </c>
      <c r="J319" s="645"/>
      <c r="K319" s="623" t="s">
        <v>835</v>
      </c>
    </row>
    <row r="320" spans="1:12" ht="26.4" x14ac:dyDescent="0.2">
      <c r="A320" s="641">
        <v>315</v>
      </c>
      <c r="B320" s="642"/>
      <c r="C320" s="643"/>
      <c r="D320" s="643"/>
      <c r="E320" s="643"/>
      <c r="F320" s="643"/>
      <c r="G320" s="643"/>
      <c r="H320" s="644"/>
      <c r="I320" s="645" t="s">
        <v>919</v>
      </c>
      <c r="J320" s="645"/>
      <c r="K320" s="623" t="s">
        <v>835</v>
      </c>
    </row>
    <row r="321" spans="1:12" x14ac:dyDescent="0.2">
      <c r="A321" s="641">
        <v>316</v>
      </c>
      <c r="B321" s="642"/>
      <c r="C321" s="643"/>
      <c r="D321" s="643"/>
      <c r="E321" s="643"/>
      <c r="F321" s="643"/>
      <c r="G321" s="643"/>
      <c r="H321" s="644"/>
      <c r="I321" s="645" t="s">
        <v>920</v>
      </c>
      <c r="J321" s="645"/>
      <c r="K321" s="623" t="s">
        <v>835</v>
      </c>
    </row>
    <row r="322" spans="1:12" x14ac:dyDescent="0.2">
      <c r="A322" s="641">
        <v>317</v>
      </c>
      <c r="B322" s="642"/>
      <c r="C322" s="643"/>
      <c r="D322" s="643"/>
      <c r="E322" s="643"/>
      <c r="F322" s="643"/>
      <c r="G322" s="643"/>
      <c r="H322" s="644"/>
      <c r="I322" s="645" t="s">
        <v>921</v>
      </c>
      <c r="J322" s="645"/>
      <c r="K322" s="623" t="s">
        <v>835</v>
      </c>
    </row>
    <row r="323" spans="1:12" x14ac:dyDescent="0.2">
      <c r="A323" s="641">
        <v>318</v>
      </c>
      <c r="B323" s="642"/>
      <c r="C323" s="643"/>
      <c r="D323" s="643"/>
      <c r="E323" s="643"/>
      <c r="F323" s="643" t="s">
        <v>922</v>
      </c>
      <c r="G323" s="643"/>
      <c r="H323" s="644"/>
      <c r="I323" s="645" t="s">
        <v>923</v>
      </c>
      <c r="J323" s="645"/>
      <c r="K323" s="623" t="s">
        <v>835</v>
      </c>
    </row>
    <row r="324" spans="1:12" ht="26.4" x14ac:dyDescent="0.2">
      <c r="A324" s="641">
        <v>319</v>
      </c>
      <c r="B324" s="642"/>
      <c r="C324" s="643"/>
      <c r="D324" s="643"/>
      <c r="E324" s="643"/>
      <c r="F324" s="643"/>
      <c r="G324" s="643"/>
      <c r="H324" s="644"/>
      <c r="I324" s="645" t="s">
        <v>924</v>
      </c>
      <c r="J324" s="645"/>
      <c r="K324" s="623" t="s">
        <v>835</v>
      </c>
    </row>
    <row r="325" spans="1:12" x14ac:dyDescent="0.2">
      <c r="A325" s="641">
        <v>320</v>
      </c>
      <c r="B325" s="642"/>
      <c r="C325" s="643"/>
      <c r="D325" s="643"/>
      <c r="E325" s="643"/>
      <c r="F325" s="643"/>
      <c r="G325" s="643"/>
      <c r="H325" s="644"/>
      <c r="I325" s="645" t="s">
        <v>925</v>
      </c>
      <c r="J325" s="645"/>
      <c r="K325" s="623" t="s">
        <v>835</v>
      </c>
    </row>
    <row r="326" spans="1:12" x14ac:dyDescent="0.2">
      <c r="A326" s="641">
        <v>321</v>
      </c>
      <c r="B326" s="642"/>
      <c r="C326" s="643"/>
      <c r="D326" s="643"/>
      <c r="E326" s="643"/>
      <c r="F326" s="643"/>
      <c r="G326" s="643"/>
      <c r="H326" s="644"/>
      <c r="I326" s="645" t="s">
        <v>926</v>
      </c>
      <c r="J326" s="645"/>
      <c r="K326" s="623" t="s">
        <v>835</v>
      </c>
    </row>
    <row r="327" spans="1:12" ht="26.4" x14ac:dyDescent="0.2">
      <c r="A327" s="641">
        <v>322</v>
      </c>
      <c r="B327" s="642"/>
      <c r="C327" s="643"/>
      <c r="D327" s="643"/>
      <c r="E327" s="643"/>
      <c r="F327" s="643" t="s">
        <v>927</v>
      </c>
      <c r="G327" s="643"/>
      <c r="H327" s="644"/>
      <c r="I327" s="645" t="s">
        <v>928</v>
      </c>
      <c r="J327" s="645"/>
      <c r="K327" s="623" t="s">
        <v>454</v>
      </c>
      <c r="L327" s="623" t="s">
        <v>860</v>
      </c>
    </row>
    <row r="328" spans="1:12" x14ac:dyDescent="0.2">
      <c r="A328" s="641">
        <v>323</v>
      </c>
      <c r="B328" s="642"/>
      <c r="C328" s="643"/>
      <c r="D328" s="643"/>
      <c r="E328" s="643"/>
      <c r="F328" s="643"/>
      <c r="G328" s="643"/>
      <c r="H328" s="644"/>
      <c r="I328" s="645" t="s">
        <v>929</v>
      </c>
      <c r="J328" s="645"/>
      <c r="K328" s="623" t="s">
        <v>835</v>
      </c>
      <c r="L328" s="623" t="s">
        <v>860</v>
      </c>
    </row>
    <row r="329" spans="1:12" x14ac:dyDescent="0.2">
      <c r="A329" s="641">
        <v>324</v>
      </c>
      <c r="B329" s="642"/>
      <c r="C329" s="643"/>
      <c r="D329" s="643"/>
      <c r="E329" s="643"/>
      <c r="F329" s="643"/>
      <c r="G329" s="643"/>
      <c r="H329" s="644"/>
      <c r="I329" s="645" t="s">
        <v>930</v>
      </c>
      <c r="J329" s="645"/>
      <c r="K329" s="623" t="s">
        <v>835</v>
      </c>
    </row>
    <row r="330" spans="1:12" x14ac:dyDescent="0.2">
      <c r="A330" s="641">
        <v>325</v>
      </c>
      <c r="B330" s="642"/>
      <c r="C330" s="643"/>
      <c r="D330" s="643"/>
      <c r="E330" s="643"/>
      <c r="F330" s="643"/>
      <c r="G330" s="643"/>
      <c r="H330" s="644"/>
      <c r="I330" s="645" t="s">
        <v>931</v>
      </c>
      <c r="J330" s="645"/>
      <c r="K330" s="623" t="s">
        <v>835</v>
      </c>
    </row>
    <row r="331" spans="1:12" x14ac:dyDescent="0.2">
      <c r="A331" s="641">
        <v>326</v>
      </c>
      <c r="B331" s="642"/>
      <c r="C331" s="643"/>
      <c r="D331" s="643"/>
      <c r="E331" s="643"/>
      <c r="F331" s="643" t="s">
        <v>932</v>
      </c>
      <c r="G331" s="643"/>
      <c r="H331" s="644"/>
      <c r="I331" s="645" t="s">
        <v>933</v>
      </c>
      <c r="J331" s="645"/>
      <c r="K331" s="623" t="s">
        <v>835</v>
      </c>
    </row>
    <row r="332" spans="1:12" x14ac:dyDescent="0.2">
      <c r="A332" s="641">
        <v>327</v>
      </c>
      <c r="B332" s="642"/>
      <c r="C332" s="643"/>
      <c r="D332" s="643"/>
      <c r="E332" s="643"/>
      <c r="F332" s="643"/>
      <c r="G332" s="643"/>
      <c r="H332" s="644"/>
      <c r="I332" s="645" t="s">
        <v>934</v>
      </c>
      <c r="J332" s="645"/>
      <c r="K332" s="623" t="s">
        <v>835</v>
      </c>
    </row>
    <row r="333" spans="1:12" x14ac:dyDescent="0.2">
      <c r="A333" s="641">
        <v>328</v>
      </c>
      <c r="B333" s="642"/>
      <c r="C333" s="643"/>
      <c r="D333" s="643"/>
      <c r="E333" s="643"/>
      <c r="F333" s="643"/>
      <c r="G333" s="643"/>
      <c r="H333" s="644"/>
      <c r="I333" s="645" t="s">
        <v>935</v>
      </c>
      <c r="J333" s="645"/>
      <c r="K333" s="623" t="s">
        <v>835</v>
      </c>
    </row>
    <row r="334" spans="1:12" x14ac:dyDescent="0.2">
      <c r="A334" s="641">
        <v>329</v>
      </c>
      <c r="B334" s="642"/>
      <c r="C334" s="643"/>
      <c r="D334" s="643"/>
      <c r="E334" s="643"/>
      <c r="F334" s="643"/>
      <c r="G334" s="643"/>
      <c r="H334" s="644"/>
      <c r="I334" s="645" t="s">
        <v>936</v>
      </c>
      <c r="J334" s="645"/>
      <c r="K334" s="623" t="s">
        <v>835</v>
      </c>
    </row>
    <row r="335" spans="1:12" x14ac:dyDescent="0.2">
      <c r="A335" s="641">
        <v>330</v>
      </c>
      <c r="B335" s="642"/>
      <c r="C335" s="643"/>
      <c r="D335" s="643"/>
      <c r="E335" s="643"/>
      <c r="F335" s="643"/>
      <c r="G335" s="643"/>
      <c r="H335" s="644"/>
      <c r="I335" s="645" t="s">
        <v>937</v>
      </c>
      <c r="J335" s="645"/>
      <c r="K335" s="623" t="s">
        <v>835</v>
      </c>
    </row>
    <row r="336" spans="1:12" x14ac:dyDescent="0.2">
      <c r="A336" s="641">
        <v>331</v>
      </c>
      <c r="B336" s="642"/>
      <c r="C336" s="643"/>
      <c r="D336" s="643"/>
      <c r="E336" s="643"/>
      <c r="F336" s="643"/>
      <c r="G336" s="643"/>
      <c r="H336" s="644"/>
      <c r="I336" s="645" t="s">
        <v>938</v>
      </c>
      <c r="J336" s="645"/>
      <c r="K336" s="623" t="s">
        <v>835</v>
      </c>
    </row>
    <row r="337" spans="1:12" ht="26.4" x14ac:dyDescent="0.2">
      <c r="A337" s="641">
        <v>332</v>
      </c>
      <c r="B337" s="642"/>
      <c r="C337" s="643"/>
      <c r="D337" s="643"/>
      <c r="E337" s="643"/>
      <c r="F337" s="643" t="s">
        <v>939</v>
      </c>
      <c r="G337" s="643"/>
      <c r="H337" s="644"/>
      <c r="I337" s="645" t="s">
        <v>940</v>
      </c>
      <c r="J337" s="645"/>
      <c r="K337" s="623" t="s">
        <v>835</v>
      </c>
    </row>
    <row r="338" spans="1:12" x14ac:dyDescent="0.2">
      <c r="A338" s="641">
        <v>333</v>
      </c>
      <c r="B338" s="642"/>
      <c r="C338" s="643"/>
      <c r="D338" s="643"/>
      <c r="E338" s="643"/>
      <c r="F338" s="643"/>
      <c r="G338" s="643"/>
      <c r="H338" s="644"/>
      <c r="I338" s="645" t="s">
        <v>941</v>
      </c>
      <c r="J338" s="645"/>
      <c r="K338" s="623" t="s">
        <v>454</v>
      </c>
      <c r="L338" s="623" t="s">
        <v>860</v>
      </c>
    </row>
    <row r="339" spans="1:12" x14ac:dyDescent="0.2">
      <c r="A339" s="641">
        <v>334</v>
      </c>
      <c r="B339" s="642"/>
      <c r="C339" s="643"/>
      <c r="D339" s="643"/>
      <c r="E339" s="643"/>
      <c r="F339" s="643"/>
      <c r="G339" s="643"/>
      <c r="H339" s="644"/>
      <c r="I339" s="645" t="s">
        <v>942</v>
      </c>
      <c r="J339" s="645"/>
      <c r="K339" s="623" t="s">
        <v>454</v>
      </c>
      <c r="L339" s="623" t="s">
        <v>502</v>
      </c>
    </row>
    <row r="340" spans="1:12" x14ac:dyDescent="0.2">
      <c r="A340" s="641">
        <v>335</v>
      </c>
      <c r="B340" s="642"/>
      <c r="C340" s="643"/>
      <c r="D340" s="643"/>
      <c r="E340" s="643"/>
      <c r="F340" s="643"/>
      <c r="G340" s="643"/>
      <c r="H340" s="644"/>
      <c r="I340" s="645" t="s">
        <v>943</v>
      </c>
      <c r="J340" s="645"/>
      <c r="K340" s="623" t="s">
        <v>835</v>
      </c>
    </row>
    <row r="341" spans="1:12" ht="26.4" x14ac:dyDescent="0.2">
      <c r="A341" s="641">
        <v>336</v>
      </c>
      <c r="B341" s="642"/>
      <c r="C341" s="643"/>
      <c r="D341" s="643"/>
      <c r="E341" s="643"/>
      <c r="F341" s="643"/>
      <c r="G341" s="643"/>
      <c r="H341" s="644"/>
      <c r="I341" s="645" t="s">
        <v>944</v>
      </c>
      <c r="J341" s="645"/>
      <c r="K341" s="623" t="s">
        <v>835</v>
      </c>
    </row>
    <row r="342" spans="1:12" x14ac:dyDescent="0.2">
      <c r="A342" s="641">
        <v>337</v>
      </c>
      <c r="B342" s="642"/>
      <c r="C342" s="643"/>
      <c r="D342" s="643"/>
      <c r="E342" s="643" t="s">
        <v>945</v>
      </c>
      <c r="F342" s="643"/>
      <c r="G342" s="643"/>
      <c r="H342" s="644"/>
      <c r="I342" s="645"/>
      <c r="J342" s="646"/>
    </row>
    <row r="343" spans="1:12" x14ac:dyDescent="0.2">
      <c r="A343" s="641">
        <v>338</v>
      </c>
      <c r="B343" s="642"/>
      <c r="C343" s="643"/>
      <c r="D343" s="643"/>
      <c r="E343" s="643"/>
      <c r="F343" s="643" t="s">
        <v>946</v>
      </c>
      <c r="G343" s="643"/>
      <c r="H343" s="644"/>
      <c r="I343" s="645" t="s">
        <v>947</v>
      </c>
      <c r="J343" s="645"/>
      <c r="K343" s="623" t="s">
        <v>454</v>
      </c>
      <c r="L343" s="623" t="s">
        <v>860</v>
      </c>
    </row>
    <row r="344" spans="1:12" x14ac:dyDescent="0.2">
      <c r="A344" s="641">
        <v>339</v>
      </c>
      <c r="B344" s="642"/>
      <c r="C344" s="643"/>
      <c r="D344" s="643"/>
      <c r="E344" s="643"/>
      <c r="F344" s="643"/>
      <c r="G344" s="643"/>
      <c r="H344" s="644"/>
      <c r="I344" s="645" t="s">
        <v>948</v>
      </c>
      <c r="J344" s="645"/>
      <c r="K344" s="623" t="s">
        <v>454</v>
      </c>
      <c r="L344" s="623" t="s">
        <v>502</v>
      </c>
    </row>
    <row r="345" spans="1:12" x14ac:dyDescent="0.2">
      <c r="A345" s="641">
        <v>340</v>
      </c>
      <c r="B345" s="642"/>
      <c r="C345" s="643"/>
      <c r="D345" s="643"/>
      <c r="E345" s="643"/>
      <c r="F345" s="643"/>
      <c r="G345" s="643"/>
      <c r="H345" s="644"/>
      <c r="I345" s="645" t="s">
        <v>949</v>
      </c>
      <c r="J345" s="645"/>
      <c r="K345" s="623" t="s">
        <v>454</v>
      </c>
      <c r="L345" s="623" t="s">
        <v>830</v>
      </c>
    </row>
    <row r="346" spans="1:12" x14ac:dyDescent="0.2">
      <c r="A346" s="641">
        <v>341</v>
      </c>
      <c r="B346" s="642"/>
      <c r="C346" s="643"/>
      <c r="D346" s="643"/>
      <c r="E346" s="643"/>
      <c r="F346" s="643"/>
      <c r="G346" s="643"/>
      <c r="H346" s="644"/>
      <c r="I346" s="645" t="s">
        <v>950</v>
      </c>
      <c r="J346" s="645"/>
      <c r="K346" s="623" t="s">
        <v>454</v>
      </c>
      <c r="L346" s="623" t="s">
        <v>830</v>
      </c>
    </row>
    <row r="347" spans="1:12" x14ac:dyDescent="0.2">
      <c r="A347" s="641">
        <v>342</v>
      </c>
      <c r="B347" s="642"/>
      <c r="C347" s="643"/>
      <c r="D347" s="643"/>
      <c r="E347" s="643"/>
      <c r="F347" s="643"/>
      <c r="G347" s="643"/>
      <c r="H347" s="644"/>
      <c r="I347" s="645" t="s">
        <v>951</v>
      </c>
      <c r="J347" s="645"/>
      <c r="K347" s="623" t="s">
        <v>835</v>
      </c>
    </row>
    <row r="348" spans="1:12" x14ac:dyDescent="0.2">
      <c r="A348" s="641">
        <v>343</v>
      </c>
      <c r="B348" s="642"/>
      <c r="C348" s="643"/>
      <c r="D348" s="643"/>
      <c r="E348" s="643"/>
      <c r="F348" s="643"/>
      <c r="G348" s="643"/>
      <c r="H348" s="644"/>
      <c r="I348" s="645" t="s">
        <v>952</v>
      </c>
      <c r="J348" s="645"/>
      <c r="K348" s="623" t="s">
        <v>835</v>
      </c>
    </row>
    <row r="349" spans="1:12" ht="26.4" x14ac:dyDescent="0.2">
      <c r="A349" s="641">
        <v>344</v>
      </c>
      <c r="B349" s="642"/>
      <c r="C349" s="643"/>
      <c r="D349" s="643"/>
      <c r="E349" s="643"/>
      <c r="F349" s="643"/>
      <c r="G349" s="643"/>
      <c r="H349" s="644"/>
      <c r="I349" s="645" t="s">
        <v>953</v>
      </c>
      <c r="J349" s="645"/>
      <c r="K349" s="623" t="s">
        <v>835</v>
      </c>
    </row>
    <row r="350" spans="1:12" x14ac:dyDescent="0.2">
      <c r="A350" s="641">
        <v>345</v>
      </c>
      <c r="B350" s="642"/>
      <c r="C350" s="643"/>
      <c r="D350" s="643"/>
      <c r="E350" s="643"/>
      <c r="F350" s="643"/>
      <c r="G350" s="643"/>
      <c r="H350" s="644"/>
      <c r="I350" s="645" t="s">
        <v>954</v>
      </c>
      <c r="J350" s="645"/>
      <c r="K350" s="623" t="s">
        <v>835</v>
      </c>
    </row>
    <row r="351" spans="1:12" ht="26.4" x14ac:dyDescent="0.2">
      <c r="A351" s="641">
        <v>346</v>
      </c>
      <c r="B351" s="642"/>
      <c r="C351" s="643"/>
      <c r="D351" s="643"/>
      <c r="E351" s="643"/>
      <c r="F351" s="643"/>
      <c r="G351" s="643"/>
      <c r="H351" s="644"/>
      <c r="I351" s="645" t="s">
        <v>955</v>
      </c>
      <c r="J351" s="645"/>
      <c r="K351" s="623" t="s">
        <v>835</v>
      </c>
    </row>
    <row r="352" spans="1:12" x14ac:dyDescent="0.2">
      <c r="A352" s="641">
        <v>347</v>
      </c>
      <c r="B352" s="642"/>
      <c r="C352" s="643"/>
      <c r="D352" s="643"/>
      <c r="E352" s="643"/>
      <c r="F352" s="643"/>
      <c r="G352" s="643"/>
      <c r="H352" s="644"/>
      <c r="I352" s="645" t="s">
        <v>956</v>
      </c>
      <c r="J352" s="645"/>
      <c r="K352" s="623" t="s">
        <v>835</v>
      </c>
    </row>
    <row r="353" spans="1:12" x14ac:dyDescent="0.2">
      <c r="A353" s="641">
        <v>348</v>
      </c>
      <c r="B353" s="642"/>
      <c r="C353" s="643"/>
      <c r="D353" s="643"/>
      <c r="E353" s="643"/>
      <c r="F353" s="643"/>
      <c r="G353" s="643"/>
      <c r="H353" s="644"/>
      <c r="I353" s="645" t="s">
        <v>957</v>
      </c>
      <c r="J353" s="645"/>
      <c r="K353" s="623" t="s">
        <v>835</v>
      </c>
    </row>
    <row r="354" spans="1:12" x14ac:dyDescent="0.2">
      <c r="A354" s="641">
        <v>349</v>
      </c>
      <c r="B354" s="642"/>
      <c r="C354" s="643"/>
      <c r="D354" s="643"/>
      <c r="E354" s="643"/>
      <c r="F354" s="643"/>
      <c r="G354" s="643"/>
      <c r="H354" s="644"/>
      <c r="I354" s="645" t="s">
        <v>958</v>
      </c>
      <c r="J354" s="645"/>
      <c r="K354" s="623" t="s">
        <v>454</v>
      </c>
      <c r="L354" s="623" t="s">
        <v>830</v>
      </c>
    </row>
    <row r="355" spans="1:12" x14ac:dyDescent="0.2">
      <c r="A355" s="641">
        <v>350</v>
      </c>
      <c r="B355" s="642"/>
      <c r="C355" s="643"/>
      <c r="D355" s="643"/>
      <c r="E355" s="643"/>
      <c r="F355" s="643" t="s">
        <v>959</v>
      </c>
      <c r="G355" s="643"/>
      <c r="H355" s="644"/>
      <c r="I355" s="645" t="s">
        <v>960</v>
      </c>
      <c r="J355" s="645"/>
      <c r="K355" s="623" t="s">
        <v>454</v>
      </c>
      <c r="L355" s="623" t="s">
        <v>830</v>
      </c>
    </row>
    <row r="356" spans="1:12" ht="26.4" x14ac:dyDescent="0.2">
      <c r="A356" s="641">
        <v>351</v>
      </c>
      <c r="B356" s="642"/>
      <c r="C356" s="643"/>
      <c r="D356" s="643"/>
      <c r="E356" s="643"/>
      <c r="F356" s="643"/>
      <c r="G356" s="643"/>
      <c r="H356" s="644"/>
      <c r="I356" s="645" t="s">
        <v>961</v>
      </c>
      <c r="J356" s="645"/>
      <c r="K356" s="623" t="s">
        <v>835</v>
      </c>
    </row>
    <row r="357" spans="1:12" x14ac:dyDescent="0.2">
      <c r="A357" s="641">
        <v>352</v>
      </c>
      <c r="B357" s="642"/>
      <c r="C357" s="643"/>
      <c r="D357" s="643"/>
      <c r="E357" s="643"/>
      <c r="F357" s="643"/>
      <c r="G357" s="643"/>
      <c r="H357" s="644"/>
      <c r="I357" s="645" t="s">
        <v>962</v>
      </c>
      <c r="J357" s="645"/>
      <c r="K357" s="623" t="s">
        <v>835</v>
      </c>
    </row>
    <row r="358" spans="1:12" x14ac:dyDescent="0.2">
      <c r="A358" s="641">
        <v>353</v>
      </c>
      <c r="B358" s="642"/>
      <c r="C358" s="643"/>
      <c r="D358" s="643"/>
      <c r="E358" s="643"/>
      <c r="F358" s="643" t="s">
        <v>963</v>
      </c>
      <c r="G358" s="643"/>
      <c r="H358" s="644"/>
      <c r="I358" s="645" t="s">
        <v>964</v>
      </c>
      <c r="J358" s="645"/>
      <c r="K358" s="623" t="s">
        <v>454</v>
      </c>
      <c r="L358" s="623" t="s">
        <v>830</v>
      </c>
    </row>
    <row r="359" spans="1:12" x14ac:dyDescent="0.2">
      <c r="A359" s="641">
        <v>354</v>
      </c>
      <c r="B359" s="642"/>
      <c r="C359" s="643"/>
      <c r="D359" s="643"/>
      <c r="E359" s="643"/>
      <c r="F359" s="643"/>
      <c r="G359" s="643"/>
      <c r="H359" s="644"/>
      <c r="I359" s="645" t="s">
        <v>965</v>
      </c>
      <c r="J359" s="645"/>
      <c r="K359" s="623" t="s">
        <v>454</v>
      </c>
      <c r="L359" s="623" t="s">
        <v>830</v>
      </c>
    </row>
    <row r="360" spans="1:12" x14ac:dyDescent="0.2">
      <c r="A360" s="641">
        <v>355</v>
      </c>
      <c r="B360" s="642"/>
      <c r="C360" s="643"/>
      <c r="D360" s="643"/>
      <c r="E360" s="643"/>
      <c r="F360" s="643"/>
      <c r="G360" s="643"/>
      <c r="H360" s="644"/>
      <c r="I360" s="645" t="s">
        <v>966</v>
      </c>
      <c r="J360" s="645"/>
      <c r="K360" s="623" t="s">
        <v>454</v>
      </c>
      <c r="L360" s="623" t="s">
        <v>830</v>
      </c>
    </row>
    <row r="361" spans="1:12" x14ac:dyDescent="0.2">
      <c r="A361" s="641">
        <v>356</v>
      </c>
      <c r="B361" s="642"/>
      <c r="C361" s="643"/>
      <c r="D361" s="643"/>
      <c r="E361" s="643"/>
      <c r="F361" s="643"/>
      <c r="G361" s="643"/>
      <c r="H361" s="644"/>
      <c r="I361" s="645" t="s">
        <v>967</v>
      </c>
      <c r="J361" s="645"/>
      <c r="K361" s="623" t="s">
        <v>835</v>
      </c>
    </row>
    <row r="362" spans="1:12" ht="26.4" x14ac:dyDescent="0.2">
      <c r="A362" s="641">
        <v>357</v>
      </c>
      <c r="B362" s="642"/>
      <c r="C362" s="643"/>
      <c r="D362" s="643"/>
      <c r="E362" s="643"/>
      <c r="F362" s="643"/>
      <c r="G362" s="643"/>
      <c r="H362" s="644"/>
      <c r="I362" s="645" t="s">
        <v>968</v>
      </c>
      <c r="J362" s="645"/>
      <c r="K362" s="623" t="s">
        <v>835</v>
      </c>
    </row>
    <row r="363" spans="1:12" x14ac:dyDescent="0.2">
      <c r="A363" s="641">
        <v>358</v>
      </c>
      <c r="B363" s="642"/>
      <c r="C363" s="643"/>
      <c r="D363" s="643"/>
      <c r="E363" s="643"/>
      <c r="F363" s="643"/>
      <c r="G363" s="643"/>
      <c r="H363" s="644"/>
      <c r="I363" s="645" t="s">
        <v>969</v>
      </c>
      <c r="J363" s="645"/>
      <c r="K363" s="623" t="s">
        <v>835</v>
      </c>
    </row>
    <row r="364" spans="1:12" x14ac:dyDescent="0.2">
      <c r="A364" s="641">
        <v>359</v>
      </c>
      <c r="B364" s="642"/>
      <c r="C364" s="643"/>
      <c r="D364" s="643"/>
      <c r="E364" s="643"/>
      <c r="F364" s="643"/>
      <c r="G364" s="643"/>
      <c r="H364" s="644"/>
      <c r="I364" s="645" t="s">
        <v>970</v>
      </c>
      <c r="J364" s="645"/>
      <c r="K364" s="623" t="s">
        <v>835</v>
      </c>
    </row>
    <row r="365" spans="1:12" x14ac:dyDescent="0.2">
      <c r="A365" s="641">
        <v>360</v>
      </c>
      <c r="B365" s="642"/>
      <c r="C365" s="643"/>
      <c r="D365" s="643"/>
      <c r="E365" s="643"/>
      <c r="F365" s="643"/>
      <c r="G365" s="643"/>
      <c r="H365" s="644"/>
      <c r="I365" s="645" t="s">
        <v>971</v>
      </c>
      <c r="J365" s="645"/>
      <c r="K365" s="623" t="s">
        <v>454</v>
      </c>
      <c r="L365" s="623" t="s">
        <v>486</v>
      </c>
    </row>
    <row r="366" spans="1:12" x14ac:dyDescent="0.2">
      <c r="A366" s="641">
        <v>361</v>
      </c>
      <c r="B366" s="642"/>
      <c r="C366" s="643"/>
      <c r="D366" s="643"/>
      <c r="E366" s="643"/>
      <c r="F366" s="643" t="s">
        <v>972</v>
      </c>
      <c r="G366" s="643"/>
      <c r="H366" s="644"/>
      <c r="I366" s="645" t="s">
        <v>973</v>
      </c>
      <c r="J366" s="645"/>
      <c r="K366" s="623" t="s">
        <v>454</v>
      </c>
      <c r="L366" s="623" t="s">
        <v>830</v>
      </c>
    </row>
    <row r="367" spans="1:12" x14ac:dyDescent="0.2">
      <c r="A367" s="641">
        <v>362</v>
      </c>
      <c r="B367" s="642"/>
      <c r="C367" s="643"/>
      <c r="D367" s="643"/>
      <c r="E367" s="643"/>
      <c r="F367" s="643"/>
      <c r="G367" s="643"/>
      <c r="H367" s="644"/>
      <c r="I367" s="645" t="s">
        <v>974</v>
      </c>
      <c r="J367" s="645"/>
      <c r="K367" s="623" t="s">
        <v>454</v>
      </c>
      <c r="L367" s="623" t="s">
        <v>830</v>
      </c>
    </row>
    <row r="368" spans="1:12" x14ac:dyDescent="0.2">
      <c r="A368" s="641">
        <v>363</v>
      </c>
      <c r="B368" s="642"/>
      <c r="C368" s="643"/>
      <c r="D368" s="643"/>
      <c r="E368" s="643"/>
      <c r="F368" s="643"/>
      <c r="G368" s="643"/>
      <c r="H368" s="644"/>
      <c r="I368" s="645" t="s">
        <v>975</v>
      </c>
      <c r="J368" s="645"/>
      <c r="K368" s="623" t="s">
        <v>835</v>
      </c>
    </row>
    <row r="369" spans="1:12" x14ac:dyDescent="0.2">
      <c r="A369" s="641">
        <v>364</v>
      </c>
      <c r="B369" s="642"/>
      <c r="C369" s="643"/>
      <c r="D369" s="643"/>
      <c r="E369" s="643"/>
      <c r="F369" s="643"/>
      <c r="G369" s="643"/>
      <c r="H369" s="644"/>
      <c r="I369" s="645" t="s">
        <v>976</v>
      </c>
      <c r="J369" s="645"/>
      <c r="K369" s="623" t="s">
        <v>454</v>
      </c>
      <c r="L369" s="623" t="s">
        <v>977</v>
      </c>
    </row>
    <row r="370" spans="1:12" x14ac:dyDescent="0.2">
      <c r="A370" s="641">
        <v>365</v>
      </c>
      <c r="B370" s="642"/>
      <c r="C370" s="643"/>
      <c r="D370" s="643"/>
      <c r="E370" s="643"/>
      <c r="F370" s="643"/>
      <c r="G370" s="643"/>
      <c r="H370" s="644"/>
      <c r="I370" s="645" t="s">
        <v>978</v>
      </c>
      <c r="J370" s="645"/>
      <c r="K370" s="623" t="s">
        <v>835</v>
      </c>
    </row>
    <row r="371" spans="1:12" x14ac:dyDescent="0.2">
      <c r="A371" s="641">
        <v>366</v>
      </c>
      <c r="B371" s="642"/>
      <c r="C371" s="643"/>
      <c r="D371" s="643"/>
      <c r="E371" s="643"/>
      <c r="F371" s="643"/>
      <c r="G371" s="643"/>
      <c r="H371" s="644"/>
      <c r="I371" s="645" t="s">
        <v>979</v>
      </c>
      <c r="J371" s="645"/>
      <c r="K371" s="623" t="s">
        <v>835</v>
      </c>
    </row>
    <row r="372" spans="1:12" ht="26.4" x14ac:dyDescent="0.2">
      <c r="A372" s="641">
        <v>367</v>
      </c>
      <c r="B372" s="642"/>
      <c r="C372" s="643"/>
      <c r="D372" s="643"/>
      <c r="E372" s="643"/>
      <c r="F372" s="643"/>
      <c r="G372" s="643"/>
      <c r="H372" s="644"/>
      <c r="I372" s="645" t="s">
        <v>980</v>
      </c>
      <c r="J372" s="645"/>
      <c r="K372" s="623" t="s">
        <v>454</v>
      </c>
      <c r="L372" s="623" t="s">
        <v>977</v>
      </c>
    </row>
    <row r="373" spans="1:12" x14ac:dyDescent="0.2">
      <c r="A373" s="641">
        <v>368</v>
      </c>
      <c r="B373" s="642"/>
      <c r="C373" s="643"/>
      <c r="D373" s="643"/>
      <c r="E373" s="643"/>
      <c r="F373" s="643" t="s">
        <v>981</v>
      </c>
      <c r="G373" s="643"/>
      <c r="H373" s="644"/>
      <c r="I373" s="645" t="s">
        <v>982</v>
      </c>
      <c r="J373" s="645"/>
      <c r="K373" s="623" t="s">
        <v>454</v>
      </c>
      <c r="L373" s="623" t="s">
        <v>830</v>
      </c>
    </row>
    <row r="374" spans="1:12" x14ac:dyDescent="0.2">
      <c r="A374" s="641">
        <v>369</v>
      </c>
      <c r="B374" s="642"/>
      <c r="C374" s="643"/>
      <c r="D374" s="643"/>
      <c r="E374" s="643"/>
      <c r="F374" s="643"/>
      <c r="G374" s="643"/>
      <c r="H374" s="644"/>
      <c r="I374" s="645" t="s">
        <v>983</v>
      </c>
      <c r="J374" s="645"/>
      <c r="K374" s="623" t="s">
        <v>454</v>
      </c>
      <c r="L374" s="623" t="s">
        <v>830</v>
      </c>
    </row>
    <row r="375" spans="1:12" x14ac:dyDescent="0.2">
      <c r="A375" s="641">
        <v>370</v>
      </c>
      <c r="B375" s="642"/>
      <c r="C375" s="643"/>
      <c r="D375" s="643"/>
      <c r="E375" s="643"/>
      <c r="F375" s="643"/>
      <c r="G375" s="643"/>
      <c r="H375" s="644"/>
      <c r="I375" s="645" t="s">
        <v>949</v>
      </c>
      <c r="J375" s="645"/>
      <c r="K375" s="623" t="s">
        <v>454</v>
      </c>
      <c r="L375" s="623" t="s">
        <v>830</v>
      </c>
    </row>
    <row r="376" spans="1:12" ht="26.4" x14ac:dyDescent="0.2">
      <c r="A376" s="641">
        <v>371</v>
      </c>
      <c r="B376" s="642"/>
      <c r="C376" s="643"/>
      <c r="D376" s="643"/>
      <c r="E376" s="643"/>
      <c r="F376" s="643"/>
      <c r="G376" s="643"/>
      <c r="H376" s="644"/>
      <c r="I376" s="645" t="s">
        <v>984</v>
      </c>
      <c r="J376" s="645"/>
      <c r="K376" s="623" t="s">
        <v>835</v>
      </c>
    </row>
    <row r="377" spans="1:12" ht="26.4" x14ac:dyDescent="0.2">
      <c r="A377" s="641">
        <v>372</v>
      </c>
      <c r="B377" s="642"/>
      <c r="C377" s="643"/>
      <c r="D377" s="643"/>
      <c r="E377" s="643"/>
      <c r="F377" s="643"/>
      <c r="G377" s="643"/>
      <c r="H377" s="644"/>
      <c r="I377" s="645" t="s">
        <v>985</v>
      </c>
      <c r="J377" s="645"/>
      <c r="K377" s="623" t="s">
        <v>835</v>
      </c>
    </row>
    <row r="378" spans="1:12" x14ac:dyDescent="0.2">
      <c r="A378" s="641">
        <v>373</v>
      </c>
      <c r="B378" s="642"/>
      <c r="C378" s="643"/>
      <c r="D378" s="643"/>
      <c r="E378" s="643"/>
      <c r="F378" s="643"/>
      <c r="G378" s="643"/>
      <c r="H378" s="644"/>
      <c r="I378" s="645" t="s">
        <v>986</v>
      </c>
      <c r="J378" s="645"/>
      <c r="K378" s="623" t="s">
        <v>835</v>
      </c>
    </row>
    <row r="379" spans="1:12" ht="26.4" x14ac:dyDescent="0.2">
      <c r="A379" s="641">
        <v>374</v>
      </c>
      <c r="B379" s="642"/>
      <c r="C379" s="643"/>
      <c r="D379" s="643"/>
      <c r="E379" s="643"/>
      <c r="F379" s="643"/>
      <c r="G379" s="643"/>
      <c r="H379" s="644"/>
      <c r="I379" s="645" t="s">
        <v>987</v>
      </c>
      <c r="J379" s="645"/>
      <c r="K379" s="623" t="s">
        <v>454</v>
      </c>
      <c r="L379" s="623" t="s">
        <v>830</v>
      </c>
    </row>
    <row r="380" spans="1:12" x14ac:dyDescent="0.2">
      <c r="A380" s="641">
        <v>375</v>
      </c>
      <c r="B380" s="642"/>
      <c r="C380" s="643"/>
      <c r="D380" s="643"/>
      <c r="E380" s="643"/>
      <c r="F380" s="643"/>
      <c r="G380" s="643"/>
      <c r="H380" s="644"/>
      <c r="I380" s="645" t="s">
        <v>988</v>
      </c>
      <c r="J380" s="645"/>
      <c r="K380" s="623" t="s">
        <v>835</v>
      </c>
    </row>
    <row r="381" spans="1:12" x14ac:dyDescent="0.2">
      <c r="A381" s="641">
        <v>376</v>
      </c>
      <c r="B381" s="642"/>
      <c r="C381" s="643"/>
      <c r="D381" s="643"/>
      <c r="E381" s="643"/>
      <c r="F381" s="643" t="s">
        <v>989</v>
      </c>
      <c r="G381" s="643"/>
      <c r="H381" s="644"/>
      <c r="I381" s="645" t="s">
        <v>990</v>
      </c>
      <c r="J381" s="645"/>
      <c r="K381" s="623" t="s">
        <v>454</v>
      </c>
      <c r="L381" s="623" t="s">
        <v>830</v>
      </c>
    </row>
    <row r="382" spans="1:12" x14ac:dyDescent="0.2">
      <c r="A382" s="641">
        <v>377</v>
      </c>
      <c r="B382" s="642"/>
      <c r="C382" s="643"/>
      <c r="D382" s="643"/>
      <c r="E382" s="643"/>
      <c r="F382" s="643"/>
      <c r="G382" s="643"/>
      <c r="H382" s="644"/>
      <c r="I382" s="645" t="s">
        <v>991</v>
      </c>
      <c r="J382" s="645"/>
      <c r="K382" s="623" t="s">
        <v>454</v>
      </c>
      <c r="L382" s="623" t="s">
        <v>830</v>
      </c>
    </row>
    <row r="383" spans="1:12" x14ac:dyDescent="0.2">
      <c r="A383" s="641">
        <v>378</v>
      </c>
      <c r="B383" s="642"/>
      <c r="C383" s="643"/>
      <c r="D383" s="643"/>
      <c r="E383" s="643"/>
      <c r="F383" s="643"/>
      <c r="G383" s="643"/>
      <c r="H383" s="644"/>
      <c r="I383" s="645" t="s">
        <v>992</v>
      </c>
      <c r="J383" s="645"/>
      <c r="K383" s="623" t="s">
        <v>454</v>
      </c>
      <c r="L383" s="623" t="s">
        <v>830</v>
      </c>
    </row>
    <row r="384" spans="1:12" x14ac:dyDescent="0.2">
      <c r="A384" s="641">
        <v>379</v>
      </c>
      <c r="B384" s="642"/>
      <c r="C384" s="643"/>
      <c r="D384" s="643"/>
      <c r="E384" s="643"/>
      <c r="F384" s="643"/>
      <c r="G384" s="643"/>
      <c r="H384" s="644"/>
      <c r="I384" s="645" t="s">
        <v>993</v>
      </c>
      <c r="J384" s="645"/>
      <c r="K384" s="623" t="s">
        <v>454</v>
      </c>
      <c r="L384" s="623" t="s">
        <v>830</v>
      </c>
    </row>
    <row r="385" spans="1:12" x14ac:dyDescent="0.2">
      <c r="A385" s="641">
        <v>380</v>
      </c>
      <c r="B385" s="642"/>
      <c r="C385" s="643"/>
      <c r="D385" s="643"/>
      <c r="E385" s="643"/>
      <c r="F385" s="643"/>
      <c r="G385" s="643"/>
      <c r="H385" s="644"/>
      <c r="I385" s="645" t="s">
        <v>994</v>
      </c>
      <c r="J385" s="645"/>
      <c r="K385" s="623" t="s">
        <v>454</v>
      </c>
      <c r="L385" s="623" t="s">
        <v>830</v>
      </c>
    </row>
    <row r="386" spans="1:12" x14ac:dyDescent="0.2">
      <c r="A386" s="641">
        <v>381</v>
      </c>
      <c r="B386" s="642"/>
      <c r="C386" s="643"/>
      <c r="D386" s="643"/>
      <c r="E386" s="643"/>
      <c r="F386" s="643"/>
      <c r="G386" s="643"/>
      <c r="H386" s="644"/>
      <c r="I386" s="645" t="s">
        <v>995</v>
      </c>
      <c r="J386" s="645"/>
      <c r="K386" s="623" t="s">
        <v>454</v>
      </c>
      <c r="L386" s="623" t="s">
        <v>830</v>
      </c>
    </row>
    <row r="387" spans="1:12" x14ac:dyDescent="0.2">
      <c r="A387" s="641">
        <v>382</v>
      </c>
      <c r="B387" s="642"/>
      <c r="C387" s="643"/>
      <c r="D387" s="643"/>
      <c r="E387" s="643"/>
      <c r="F387" s="643"/>
      <c r="G387" s="643"/>
      <c r="H387" s="644"/>
      <c r="I387" s="645" t="s">
        <v>996</v>
      </c>
      <c r="J387" s="645"/>
      <c r="K387" s="623" t="s">
        <v>835</v>
      </c>
    </row>
    <row r="388" spans="1:12" x14ac:dyDescent="0.2">
      <c r="A388" s="641">
        <v>383</v>
      </c>
      <c r="B388" s="642"/>
      <c r="C388" s="643"/>
      <c r="D388" s="643"/>
      <c r="E388" s="643"/>
      <c r="F388" s="643"/>
      <c r="G388" s="643"/>
      <c r="H388" s="644"/>
      <c r="I388" s="645" t="s">
        <v>997</v>
      </c>
      <c r="J388" s="645"/>
      <c r="K388" s="623" t="s">
        <v>835</v>
      </c>
    </row>
    <row r="389" spans="1:12" x14ac:dyDescent="0.2">
      <c r="A389" s="641">
        <v>384</v>
      </c>
      <c r="B389" s="642"/>
      <c r="C389" s="643"/>
      <c r="D389" s="643"/>
      <c r="E389" s="643"/>
      <c r="F389" s="643"/>
      <c r="G389" s="643"/>
      <c r="H389" s="644"/>
      <c r="I389" s="645" t="s">
        <v>998</v>
      </c>
      <c r="J389" s="645"/>
      <c r="K389" s="623" t="s">
        <v>454</v>
      </c>
      <c r="L389" s="623" t="s">
        <v>977</v>
      </c>
    </row>
    <row r="390" spans="1:12" x14ac:dyDescent="0.2">
      <c r="A390" s="641">
        <v>385</v>
      </c>
      <c r="B390" s="642"/>
      <c r="C390" s="643"/>
      <c r="D390" s="643"/>
      <c r="E390" s="643"/>
      <c r="F390" s="643" t="s">
        <v>999</v>
      </c>
      <c r="G390" s="643"/>
      <c r="H390" s="644"/>
      <c r="I390" s="645" t="s">
        <v>983</v>
      </c>
      <c r="J390" s="645"/>
      <c r="K390" s="623" t="s">
        <v>454</v>
      </c>
      <c r="L390" s="623" t="s">
        <v>830</v>
      </c>
    </row>
    <row r="391" spans="1:12" x14ac:dyDescent="0.2">
      <c r="A391" s="641">
        <v>386</v>
      </c>
      <c r="B391" s="642"/>
      <c r="C391" s="643"/>
      <c r="D391" s="643"/>
      <c r="E391" s="643"/>
      <c r="F391" s="643"/>
      <c r="G391" s="643"/>
      <c r="H391" s="644"/>
      <c r="I391" s="645" t="s">
        <v>991</v>
      </c>
      <c r="J391" s="645"/>
      <c r="K391" s="623" t="s">
        <v>454</v>
      </c>
      <c r="L391" s="623" t="s">
        <v>830</v>
      </c>
    </row>
    <row r="392" spans="1:12" x14ac:dyDescent="0.2">
      <c r="A392" s="641">
        <v>387</v>
      </c>
      <c r="B392" s="642"/>
      <c r="C392" s="643"/>
      <c r="D392" s="643"/>
      <c r="E392" s="643"/>
      <c r="F392" s="643"/>
      <c r="G392" s="643"/>
      <c r="H392" s="644"/>
      <c r="I392" s="645" t="s">
        <v>992</v>
      </c>
      <c r="J392" s="645"/>
      <c r="K392" s="623" t="s">
        <v>454</v>
      </c>
      <c r="L392" s="623" t="s">
        <v>830</v>
      </c>
    </row>
    <row r="393" spans="1:12" x14ac:dyDescent="0.2">
      <c r="A393" s="641">
        <v>388</v>
      </c>
      <c r="B393" s="642"/>
      <c r="C393" s="643"/>
      <c r="D393" s="643"/>
      <c r="E393" s="643"/>
      <c r="F393" s="643"/>
      <c r="G393" s="643"/>
      <c r="H393" s="644"/>
      <c r="I393" s="645" t="s">
        <v>1000</v>
      </c>
      <c r="J393" s="645"/>
      <c r="K393" s="623" t="s">
        <v>454</v>
      </c>
      <c r="L393" s="623" t="s">
        <v>830</v>
      </c>
    </row>
    <row r="394" spans="1:12" x14ac:dyDescent="0.2">
      <c r="A394" s="641">
        <v>389</v>
      </c>
      <c r="B394" s="642"/>
      <c r="C394" s="643"/>
      <c r="D394" s="643"/>
      <c r="E394" s="643"/>
      <c r="F394" s="643"/>
      <c r="G394" s="643"/>
      <c r="H394" s="644"/>
      <c r="I394" s="645" t="s">
        <v>995</v>
      </c>
      <c r="J394" s="645"/>
      <c r="K394" s="623" t="s">
        <v>454</v>
      </c>
      <c r="L394" s="623" t="s">
        <v>830</v>
      </c>
    </row>
    <row r="395" spans="1:12" x14ac:dyDescent="0.2">
      <c r="A395" s="641">
        <v>390</v>
      </c>
      <c r="B395" s="642"/>
      <c r="C395" s="643"/>
      <c r="D395" s="643"/>
      <c r="E395" s="643"/>
      <c r="F395" s="643"/>
      <c r="G395" s="643"/>
      <c r="H395" s="644"/>
      <c r="I395" s="645" t="s">
        <v>1001</v>
      </c>
      <c r="J395" s="645"/>
      <c r="K395" s="623" t="s">
        <v>454</v>
      </c>
      <c r="L395" s="623" t="s">
        <v>977</v>
      </c>
    </row>
    <row r="396" spans="1:12" x14ac:dyDescent="0.2">
      <c r="A396" s="641">
        <v>391</v>
      </c>
      <c r="B396" s="642"/>
      <c r="C396" s="643"/>
      <c r="D396" s="643"/>
      <c r="E396" s="643"/>
      <c r="F396" s="643"/>
      <c r="G396" s="643"/>
      <c r="H396" s="644"/>
      <c r="I396" s="645" t="s">
        <v>1002</v>
      </c>
      <c r="J396" s="645"/>
      <c r="K396" s="623" t="s">
        <v>454</v>
      </c>
      <c r="L396" s="623" t="s">
        <v>977</v>
      </c>
    </row>
    <row r="397" spans="1:12" x14ac:dyDescent="0.2">
      <c r="A397" s="641">
        <v>392</v>
      </c>
      <c r="B397" s="642"/>
      <c r="C397" s="643"/>
      <c r="D397" s="643"/>
      <c r="E397" s="643"/>
      <c r="F397" s="643"/>
      <c r="G397" s="643"/>
      <c r="H397" s="644"/>
      <c r="I397" s="645" t="s">
        <v>1003</v>
      </c>
      <c r="J397" s="645"/>
      <c r="K397" s="623" t="s">
        <v>835</v>
      </c>
    </row>
    <row r="398" spans="1:12" x14ac:dyDescent="0.2">
      <c r="A398" s="641">
        <v>393</v>
      </c>
      <c r="B398" s="642"/>
      <c r="C398" s="643"/>
      <c r="D398" s="643"/>
      <c r="E398" s="643"/>
      <c r="F398" s="643"/>
      <c r="G398" s="643"/>
      <c r="H398" s="644"/>
      <c r="I398" s="645" t="s">
        <v>1004</v>
      </c>
      <c r="J398" s="645"/>
      <c r="K398" s="623" t="s">
        <v>454</v>
      </c>
      <c r="L398" s="623" t="s">
        <v>977</v>
      </c>
    </row>
    <row r="399" spans="1:12" x14ac:dyDescent="0.2">
      <c r="A399" s="641">
        <v>394</v>
      </c>
      <c r="B399" s="642"/>
      <c r="C399" s="643"/>
      <c r="D399" s="643"/>
      <c r="E399" s="643"/>
      <c r="F399" s="643"/>
      <c r="G399" s="643"/>
      <c r="H399" s="644"/>
      <c r="I399" s="645" t="s">
        <v>1005</v>
      </c>
      <c r="J399" s="645"/>
      <c r="K399" s="623" t="s">
        <v>835</v>
      </c>
    </row>
    <row r="400" spans="1:12" x14ac:dyDescent="0.2">
      <c r="A400" s="641">
        <v>395</v>
      </c>
      <c r="B400" s="642"/>
      <c r="C400" s="643"/>
      <c r="D400" s="643"/>
      <c r="E400" s="643"/>
      <c r="F400" s="643" t="s">
        <v>1006</v>
      </c>
      <c r="G400" s="643"/>
      <c r="H400" s="644"/>
      <c r="I400" s="645" t="s">
        <v>1007</v>
      </c>
      <c r="J400" s="645"/>
      <c r="K400" s="623" t="s">
        <v>454</v>
      </c>
      <c r="L400" s="623" t="s">
        <v>830</v>
      </c>
    </row>
    <row r="401" spans="1:12" x14ac:dyDescent="0.2">
      <c r="A401" s="641">
        <v>396</v>
      </c>
      <c r="B401" s="642"/>
      <c r="C401" s="643"/>
      <c r="D401" s="643"/>
      <c r="E401" s="643"/>
      <c r="F401" s="643"/>
      <c r="G401" s="643"/>
      <c r="H401" s="644"/>
      <c r="I401" s="645" t="s">
        <v>1008</v>
      </c>
      <c r="J401" s="645"/>
      <c r="K401" s="623" t="s">
        <v>454</v>
      </c>
      <c r="L401" s="623" t="s">
        <v>830</v>
      </c>
    </row>
    <row r="402" spans="1:12" x14ac:dyDescent="0.2">
      <c r="A402" s="641">
        <v>397</v>
      </c>
      <c r="B402" s="642"/>
      <c r="C402" s="643"/>
      <c r="D402" s="643"/>
      <c r="E402" s="643"/>
      <c r="F402" s="643"/>
      <c r="G402" s="643"/>
      <c r="H402" s="644"/>
      <c r="I402" s="645" t="s">
        <v>1009</v>
      </c>
      <c r="J402" s="645"/>
      <c r="K402" s="623" t="s">
        <v>835</v>
      </c>
    </row>
    <row r="403" spans="1:12" x14ac:dyDescent="0.2">
      <c r="A403" s="641">
        <v>398</v>
      </c>
      <c r="B403" s="642"/>
      <c r="C403" s="643"/>
      <c r="D403" s="643"/>
      <c r="E403" s="643"/>
      <c r="F403" s="643"/>
      <c r="G403" s="643"/>
      <c r="H403" s="644"/>
      <c r="I403" s="645" t="s">
        <v>1010</v>
      </c>
      <c r="J403" s="645"/>
      <c r="K403" s="623" t="s">
        <v>835</v>
      </c>
    </row>
    <row r="404" spans="1:12" x14ac:dyDescent="0.2">
      <c r="A404" s="641">
        <v>399</v>
      </c>
      <c r="B404" s="642"/>
      <c r="C404" s="643"/>
      <c r="D404" s="643"/>
      <c r="E404" s="643" t="s">
        <v>1011</v>
      </c>
      <c r="F404" s="643"/>
      <c r="G404" s="643"/>
      <c r="H404" s="644"/>
      <c r="I404" s="645"/>
      <c r="J404" s="646"/>
    </row>
    <row r="405" spans="1:12" x14ac:dyDescent="0.2">
      <c r="A405" s="641">
        <v>400</v>
      </c>
      <c r="B405" s="642"/>
      <c r="C405" s="643"/>
      <c r="D405" s="643"/>
      <c r="E405" s="643"/>
      <c r="F405" s="643" t="s">
        <v>1012</v>
      </c>
      <c r="G405" s="643"/>
      <c r="H405" s="644"/>
      <c r="I405" s="645" t="s">
        <v>1013</v>
      </c>
      <c r="J405" s="645"/>
      <c r="K405" s="623" t="s">
        <v>454</v>
      </c>
      <c r="L405" s="623" t="s">
        <v>977</v>
      </c>
    </row>
    <row r="406" spans="1:12" x14ac:dyDescent="0.2">
      <c r="A406" s="641">
        <v>401</v>
      </c>
      <c r="B406" s="642"/>
      <c r="C406" s="643"/>
      <c r="D406" s="643"/>
      <c r="E406" s="643"/>
      <c r="F406" s="643"/>
      <c r="G406" s="643"/>
      <c r="H406" s="644"/>
      <c r="I406" s="645" t="s">
        <v>1014</v>
      </c>
      <c r="J406" s="645"/>
      <c r="K406" s="623" t="s">
        <v>835</v>
      </c>
    </row>
    <row r="407" spans="1:12" x14ac:dyDescent="0.2">
      <c r="A407" s="641">
        <v>402</v>
      </c>
      <c r="B407" s="642"/>
      <c r="C407" s="643"/>
      <c r="D407" s="643"/>
      <c r="E407" s="643"/>
      <c r="F407" s="643"/>
      <c r="G407" s="643"/>
      <c r="H407" s="644"/>
      <c r="I407" s="645" t="s">
        <v>1015</v>
      </c>
      <c r="J407" s="645"/>
      <c r="K407" s="623" t="s">
        <v>835</v>
      </c>
    </row>
    <row r="408" spans="1:12" x14ac:dyDescent="0.2">
      <c r="A408" s="641">
        <v>403</v>
      </c>
      <c r="B408" s="642"/>
      <c r="C408" s="643"/>
      <c r="D408" s="643"/>
      <c r="E408" s="643"/>
      <c r="F408" s="643" t="s">
        <v>1016</v>
      </c>
      <c r="G408" s="643"/>
      <c r="H408" s="644"/>
      <c r="I408" s="645" t="s">
        <v>1017</v>
      </c>
      <c r="J408" s="645"/>
      <c r="K408" s="623" t="s">
        <v>835</v>
      </c>
    </row>
    <row r="409" spans="1:12" x14ac:dyDescent="0.2">
      <c r="A409" s="641">
        <v>404</v>
      </c>
      <c r="B409" s="642"/>
      <c r="C409" s="643"/>
      <c r="D409" s="643"/>
      <c r="E409" s="643"/>
      <c r="F409" s="643"/>
      <c r="G409" s="643"/>
      <c r="H409" s="644"/>
      <c r="I409" s="645" t="s">
        <v>1018</v>
      </c>
      <c r="J409" s="645"/>
      <c r="K409" s="623" t="s">
        <v>835</v>
      </c>
    </row>
    <row r="410" spans="1:12" x14ac:dyDescent="0.2">
      <c r="A410" s="641">
        <v>405</v>
      </c>
      <c r="B410" s="642"/>
      <c r="C410" s="643"/>
      <c r="D410" s="643"/>
      <c r="E410" s="643"/>
      <c r="F410" s="643"/>
      <c r="G410" s="643"/>
      <c r="H410" s="644"/>
      <c r="I410" s="645" t="s">
        <v>1019</v>
      </c>
      <c r="J410" s="645"/>
      <c r="K410" s="623" t="s">
        <v>454</v>
      </c>
      <c r="L410" s="623" t="s">
        <v>977</v>
      </c>
    </row>
    <row r="411" spans="1:12" x14ac:dyDescent="0.2">
      <c r="A411" s="641">
        <v>406</v>
      </c>
      <c r="B411" s="642"/>
      <c r="C411" s="643"/>
      <c r="D411" s="643"/>
      <c r="E411" s="643"/>
      <c r="F411" s="643"/>
      <c r="G411" s="643"/>
      <c r="H411" s="644"/>
      <c r="I411" s="645" t="s">
        <v>1020</v>
      </c>
      <c r="J411" s="645"/>
      <c r="K411" s="623" t="s">
        <v>835</v>
      </c>
    </row>
    <row r="412" spans="1:12" x14ac:dyDescent="0.2">
      <c r="A412" s="641">
        <v>407</v>
      </c>
      <c r="B412" s="642"/>
      <c r="C412" s="643"/>
      <c r="D412" s="643"/>
      <c r="E412" s="643"/>
      <c r="F412" s="643"/>
      <c r="G412" s="643"/>
      <c r="H412" s="644"/>
      <c r="I412" s="645" t="s">
        <v>1021</v>
      </c>
      <c r="J412" s="645"/>
      <c r="K412" s="623" t="s">
        <v>835</v>
      </c>
    </row>
    <row r="413" spans="1:12" x14ac:dyDescent="0.2">
      <c r="A413" s="641">
        <v>408</v>
      </c>
      <c r="B413" s="642"/>
      <c r="C413" s="643"/>
      <c r="D413" s="643"/>
      <c r="E413" s="643"/>
      <c r="F413" s="643" t="s">
        <v>1022</v>
      </c>
      <c r="G413" s="643"/>
      <c r="H413" s="644"/>
      <c r="I413" s="645" t="s">
        <v>1023</v>
      </c>
      <c r="J413" s="645"/>
      <c r="K413" s="623" t="s">
        <v>454</v>
      </c>
      <c r="L413" s="623" t="s">
        <v>977</v>
      </c>
    </row>
    <row r="414" spans="1:12" x14ac:dyDescent="0.2">
      <c r="A414" s="641">
        <v>409</v>
      </c>
      <c r="B414" s="642"/>
      <c r="C414" s="643"/>
      <c r="D414" s="643"/>
      <c r="E414" s="643"/>
      <c r="F414" s="643"/>
      <c r="G414" s="643"/>
      <c r="H414" s="644"/>
      <c r="I414" s="645" t="s">
        <v>1024</v>
      </c>
      <c r="J414" s="645"/>
      <c r="K414" s="623" t="s">
        <v>835</v>
      </c>
    </row>
    <row r="415" spans="1:12" x14ac:dyDescent="0.2">
      <c r="A415" s="641">
        <v>410</v>
      </c>
      <c r="B415" s="642"/>
      <c r="C415" s="643"/>
      <c r="D415" s="643"/>
      <c r="E415" s="643"/>
      <c r="F415" s="643"/>
      <c r="G415" s="643"/>
      <c r="H415" s="644"/>
      <c r="I415" s="645" t="s">
        <v>1025</v>
      </c>
      <c r="J415" s="645"/>
      <c r="K415" s="623" t="s">
        <v>454</v>
      </c>
      <c r="L415" s="623" t="s">
        <v>977</v>
      </c>
    </row>
    <row r="416" spans="1:12" x14ac:dyDescent="0.2">
      <c r="A416" s="641">
        <v>411</v>
      </c>
      <c r="B416" s="642"/>
      <c r="C416" s="643"/>
      <c r="D416" s="643"/>
      <c r="E416" s="643"/>
      <c r="F416" s="643"/>
      <c r="G416" s="643"/>
      <c r="H416" s="644"/>
      <c r="I416" s="645" t="s">
        <v>1026</v>
      </c>
      <c r="J416" s="645"/>
      <c r="K416" s="623" t="s">
        <v>835</v>
      </c>
    </row>
    <row r="417" spans="1:12" x14ac:dyDescent="0.2">
      <c r="A417" s="641">
        <v>412</v>
      </c>
      <c r="B417" s="642"/>
      <c r="C417" s="643"/>
      <c r="D417" s="643"/>
      <c r="E417" s="643"/>
      <c r="F417" s="643"/>
      <c r="G417" s="643"/>
      <c r="H417" s="644"/>
      <c r="I417" s="645" t="s">
        <v>1027</v>
      </c>
      <c r="J417" s="645"/>
      <c r="K417" s="623" t="s">
        <v>835</v>
      </c>
    </row>
    <row r="418" spans="1:12" x14ac:dyDescent="0.2">
      <c r="A418" s="641">
        <v>413</v>
      </c>
      <c r="B418" s="642"/>
      <c r="C418" s="643"/>
      <c r="D418" s="643"/>
      <c r="E418" s="643"/>
      <c r="F418" s="643" t="s">
        <v>1028</v>
      </c>
      <c r="G418" s="643"/>
      <c r="H418" s="644"/>
      <c r="I418" s="645" t="s">
        <v>1029</v>
      </c>
      <c r="J418" s="645"/>
      <c r="K418" s="623" t="s">
        <v>454</v>
      </c>
      <c r="L418" s="623" t="s">
        <v>977</v>
      </c>
    </row>
    <row r="419" spans="1:12" x14ac:dyDescent="0.2">
      <c r="A419" s="641">
        <v>414</v>
      </c>
      <c r="B419" s="642"/>
      <c r="C419" s="643"/>
      <c r="D419" s="643"/>
      <c r="E419" s="643"/>
      <c r="F419" s="643"/>
      <c r="G419" s="643"/>
      <c r="H419" s="644"/>
      <c r="I419" s="645" t="s">
        <v>1030</v>
      </c>
      <c r="J419" s="645"/>
      <c r="K419" s="623" t="s">
        <v>454</v>
      </c>
      <c r="L419" s="623" t="s">
        <v>977</v>
      </c>
    </row>
    <row r="420" spans="1:12" ht="26.4" x14ac:dyDescent="0.2">
      <c r="A420" s="641">
        <v>415</v>
      </c>
      <c r="B420" s="642"/>
      <c r="C420" s="643"/>
      <c r="D420" s="643"/>
      <c r="E420" s="643"/>
      <c r="F420" s="643"/>
      <c r="G420" s="643"/>
      <c r="H420" s="644"/>
      <c r="I420" s="645" t="s">
        <v>1031</v>
      </c>
      <c r="J420" s="645"/>
      <c r="K420" s="623" t="s">
        <v>454</v>
      </c>
      <c r="L420" s="623" t="s">
        <v>977</v>
      </c>
    </row>
    <row r="421" spans="1:12" x14ac:dyDescent="0.2">
      <c r="A421" s="641">
        <v>416</v>
      </c>
      <c r="B421" s="642"/>
      <c r="C421" s="643"/>
      <c r="D421" s="643"/>
      <c r="E421" s="643"/>
      <c r="F421" s="643"/>
      <c r="G421" s="643"/>
      <c r="H421" s="644"/>
      <c r="I421" s="645" t="s">
        <v>1032</v>
      </c>
      <c r="J421" s="645"/>
      <c r="K421" s="623" t="s">
        <v>835</v>
      </c>
    </row>
    <row r="422" spans="1:12" x14ac:dyDescent="0.2">
      <c r="A422" s="641">
        <v>417</v>
      </c>
      <c r="B422" s="642"/>
      <c r="C422" s="643"/>
      <c r="D422" s="643"/>
      <c r="E422" s="643"/>
      <c r="F422" s="643"/>
      <c r="G422" s="643"/>
      <c r="H422" s="644"/>
      <c r="I422" s="645" t="s">
        <v>1033</v>
      </c>
      <c r="J422" s="645"/>
      <c r="K422" s="623" t="s">
        <v>835</v>
      </c>
    </row>
    <row r="423" spans="1:12" x14ac:dyDescent="0.2">
      <c r="A423" s="641">
        <v>418</v>
      </c>
      <c r="B423" s="642"/>
      <c r="C423" s="643"/>
      <c r="D423" s="643"/>
      <c r="E423" s="643" t="s">
        <v>1034</v>
      </c>
      <c r="F423" s="643"/>
      <c r="G423" s="643"/>
      <c r="H423" s="644"/>
      <c r="I423" s="645"/>
      <c r="J423" s="646"/>
    </row>
    <row r="424" spans="1:12" ht="26.4" x14ac:dyDescent="0.2">
      <c r="A424" s="641">
        <v>419</v>
      </c>
      <c r="B424" s="642"/>
      <c r="C424" s="643"/>
      <c r="D424" s="643"/>
      <c r="E424" s="643"/>
      <c r="F424" s="643" t="s">
        <v>1035</v>
      </c>
      <c r="G424" s="643"/>
      <c r="H424" s="644"/>
      <c r="I424" s="645" t="s">
        <v>1036</v>
      </c>
      <c r="J424" s="645"/>
      <c r="K424" s="623" t="s">
        <v>454</v>
      </c>
      <c r="L424" s="623" t="s">
        <v>977</v>
      </c>
    </row>
    <row r="425" spans="1:12" x14ac:dyDescent="0.2">
      <c r="A425" s="641">
        <v>420</v>
      </c>
      <c r="B425" s="642"/>
      <c r="C425" s="643"/>
      <c r="D425" s="643"/>
      <c r="E425" s="643"/>
      <c r="F425" s="643"/>
      <c r="G425" s="643"/>
      <c r="H425" s="644"/>
      <c r="I425" s="645" t="s">
        <v>1037</v>
      </c>
      <c r="J425" s="645"/>
      <c r="K425" s="623" t="s">
        <v>835</v>
      </c>
    </row>
    <row r="426" spans="1:12" ht="26.4" x14ac:dyDescent="0.2">
      <c r="A426" s="641">
        <v>421</v>
      </c>
      <c r="B426" s="642"/>
      <c r="C426" s="643"/>
      <c r="D426" s="643"/>
      <c r="E426" s="643"/>
      <c r="F426" s="643"/>
      <c r="G426" s="643"/>
      <c r="H426" s="644"/>
      <c r="I426" s="645" t="s">
        <v>1038</v>
      </c>
      <c r="J426" s="645"/>
      <c r="K426" s="623" t="s">
        <v>835</v>
      </c>
    </row>
    <row r="427" spans="1:12" x14ac:dyDescent="0.2">
      <c r="A427" s="641">
        <v>422</v>
      </c>
      <c r="B427" s="642"/>
      <c r="C427" s="643"/>
      <c r="D427" s="643"/>
      <c r="E427" s="643"/>
      <c r="F427" s="643"/>
      <c r="G427" s="643"/>
      <c r="H427" s="644"/>
      <c r="I427" s="645" t="s">
        <v>1039</v>
      </c>
      <c r="J427" s="645"/>
      <c r="K427" s="623" t="s">
        <v>454</v>
      </c>
      <c r="L427" s="623" t="s">
        <v>977</v>
      </c>
    </row>
    <row r="428" spans="1:12" x14ac:dyDescent="0.2">
      <c r="A428" s="641">
        <v>423</v>
      </c>
      <c r="B428" s="642"/>
      <c r="C428" s="643"/>
      <c r="D428" s="643"/>
      <c r="E428" s="643"/>
      <c r="F428" s="643"/>
      <c r="G428" s="643"/>
      <c r="H428" s="644"/>
      <c r="I428" s="645" t="s">
        <v>1040</v>
      </c>
      <c r="J428" s="645"/>
      <c r="K428" s="623" t="s">
        <v>454</v>
      </c>
      <c r="L428" s="623" t="s">
        <v>830</v>
      </c>
    </row>
    <row r="429" spans="1:12" ht="26.4" x14ac:dyDescent="0.2">
      <c r="A429" s="641">
        <v>424</v>
      </c>
      <c r="B429" s="642"/>
      <c r="C429" s="643"/>
      <c r="D429" s="643"/>
      <c r="E429" s="643"/>
      <c r="F429" s="643" t="s">
        <v>1041</v>
      </c>
      <c r="G429" s="643"/>
      <c r="H429" s="644"/>
      <c r="I429" s="645" t="s">
        <v>1042</v>
      </c>
      <c r="J429" s="645"/>
      <c r="K429" s="623" t="s">
        <v>454</v>
      </c>
      <c r="L429" s="623" t="s">
        <v>830</v>
      </c>
    </row>
    <row r="430" spans="1:12" x14ac:dyDescent="0.2">
      <c r="A430" s="641">
        <v>425</v>
      </c>
      <c r="B430" s="642"/>
      <c r="C430" s="643"/>
      <c r="D430" s="643"/>
      <c r="E430" s="643"/>
      <c r="F430" s="643"/>
      <c r="G430" s="643"/>
      <c r="H430" s="644"/>
      <c r="I430" s="645" t="s">
        <v>1043</v>
      </c>
      <c r="J430" s="645"/>
      <c r="K430" s="623" t="s">
        <v>835</v>
      </c>
    </row>
    <row r="431" spans="1:12" x14ac:dyDescent="0.2">
      <c r="A431" s="641">
        <v>426</v>
      </c>
      <c r="B431" s="642"/>
      <c r="C431" s="643"/>
      <c r="D431" s="643"/>
      <c r="E431" s="643" t="s">
        <v>1044</v>
      </c>
      <c r="F431" s="643"/>
      <c r="G431" s="643"/>
      <c r="H431" s="644"/>
      <c r="I431" s="645"/>
      <c r="J431" s="646"/>
    </row>
    <row r="432" spans="1:12" x14ac:dyDescent="0.2">
      <c r="A432" s="641">
        <v>427</v>
      </c>
      <c r="B432" s="642"/>
      <c r="C432" s="643"/>
      <c r="D432" s="643"/>
      <c r="E432" s="643"/>
      <c r="F432" s="643" t="s">
        <v>1045</v>
      </c>
      <c r="G432" s="643"/>
      <c r="H432" s="644"/>
      <c r="I432" s="645" t="s">
        <v>1046</v>
      </c>
      <c r="J432" s="645"/>
      <c r="K432" s="623" t="s">
        <v>454</v>
      </c>
      <c r="L432" s="623" t="s">
        <v>830</v>
      </c>
    </row>
    <row r="433" spans="1:12" x14ac:dyDescent="0.2">
      <c r="A433" s="641">
        <v>428</v>
      </c>
      <c r="B433" s="642"/>
      <c r="C433" s="643"/>
      <c r="D433" s="643"/>
      <c r="E433" s="643"/>
      <c r="F433" s="643"/>
      <c r="G433" s="643"/>
      <c r="H433" s="644"/>
      <c r="I433" s="645" t="s">
        <v>1047</v>
      </c>
      <c r="J433" s="645"/>
      <c r="K433" s="623" t="s">
        <v>454</v>
      </c>
      <c r="L433" s="623" t="s">
        <v>830</v>
      </c>
    </row>
    <row r="434" spans="1:12" x14ac:dyDescent="0.2">
      <c r="A434" s="641">
        <v>429</v>
      </c>
      <c r="B434" s="642"/>
      <c r="C434" s="643"/>
      <c r="D434" s="643"/>
      <c r="E434" s="643"/>
      <c r="F434" s="643"/>
      <c r="G434" s="643"/>
      <c r="H434" s="644"/>
      <c r="I434" s="645" t="s">
        <v>1048</v>
      </c>
      <c r="J434" s="645"/>
      <c r="K434" s="623" t="s">
        <v>454</v>
      </c>
      <c r="L434" s="623" t="s">
        <v>830</v>
      </c>
    </row>
    <row r="435" spans="1:12" x14ac:dyDescent="0.2">
      <c r="A435" s="641">
        <v>430</v>
      </c>
      <c r="B435" s="642"/>
      <c r="C435" s="643"/>
      <c r="D435" s="643"/>
      <c r="E435" s="643"/>
      <c r="F435" s="643"/>
      <c r="G435" s="643"/>
      <c r="H435" s="644"/>
      <c r="I435" s="645" t="s">
        <v>1049</v>
      </c>
      <c r="J435" s="645"/>
      <c r="K435" s="623" t="s">
        <v>454</v>
      </c>
      <c r="L435" s="623" t="s">
        <v>830</v>
      </c>
    </row>
    <row r="436" spans="1:12" x14ac:dyDescent="0.2">
      <c r="A436" s="641">
        <v>431</v>
      </c>
      <c r="B436" s="642"/>
      <c r="C436" s="643"/>
      <c r="D436" s="643"/>
      <c r="E436" s="643"/>
      <c r="F436" s="643"/>
      <c r="G436" s="643"/>
      <c r="H436" s="644"/>
      <c r="I436" s="645" t="s">
        <v>1050</v>
      </c>
      <c r="J436" s="645"/>
      <c r="K436" s="623" t="s">
        <v>835</v>
      </c>
    </row>
    <row r="437" spans="1:12" x14ac:dyDescent="0.2">
      <c r="A437" s="641">
        <v>432</v>
      </c>
      <c r="B437" s="642"/>
      <c r="C437" s="643"/>
      <c r="D437" s="643"/>
      <c r="E437" s="643"/>
      <c r="F437" s="643"/>
      <c r="G437" s="643"/>
      <c r="H437" s="644"/>
      <c r="I437" s="645" t="s">
        <v>1051</v>
      </c>
      <c r="J437" s="645"/>
      <c r="K437" s="623" t="s">
        <v>835</v>
      </c>
    </row>
    <row r="438" spans="1:12" x14ac:dyDescent="0.2">
      <c r="A438" s="641">
        <v>433</v>
      </c>
      <c r="B438" s="642"/>
      <c r="C438" s="643"/>
      <c r="D438" s="643"/>
      <c r="E438" s="643"/>
      <c r="F438" s="643"/>
      <c r="G438" s="643"/>
      <c r="H438" s="644"/>
      <c r="I438" s="645" t="s">
        <v>1052</v>
      </c>
      <c r="J438" s="645"/>
      <c r="K438" s="623" t="s">
        <v>454</v>
      </c>
      <c r="L438" s="623" t="s">
        <v>830</v>
      </c>
    </row>
    <row r="439" spans="1:12" x14ac:dyDescent="0.2">
      <c r="A439" s="641">
        <v>434</v>
      </c>
      <c r="B439" s="642"/>
      <c r="C439" s="643"/>
      <c r="D439" s="643"/>
      <c r="E439" s="643"/>
      <c r="F439" s="643"/>
      <c r="G439" s="643"/>
      <c r="H439" s="644"/>
      <c r="I439" s="645" t="s">
        <v>1053</v>
      </c>
      <c r="J439" s="645"/>
      <c r="K439" s="623" t="s">
        <v>835</v>
      </c>
    </row>
    <row r="440" spans="1:12" x14ac:dyDescent="0.2">
      <c r="A440" s="641">
        <v>435</v>
      </c>
      <c r="B440" s="642"/>
      <c r="C440" s="643"/>
      <c r="D440" s="643"/>
      <c r="E440" s="643"/>
      <c r="F440" s="643"/>
      <c r="G440" s="643"/>
      <c r="H440" s="644"/>
      <c r="I440" s="645" t="s">
        <v>1054</v>
      </c>
      <c r="J440" s="645"/>
      <c r="K440" s="623" t="s">
        <v>835</v>
      </c>
    </row>
    <row r="441" spans="1:12" ht="26.4" x14ac:dyDescent="0.2">
      <c r="A441" s="641">
        <v>436</v>
      </c>
      <c r="B441" s="642"/>
      <c r="C441" s="643"/>
      <c r="D441" s="643"/>
      <c r="E441" s="643"/>
      <c r="F441" s="643"/>
      <c r="G441" s="643"/>
      <c r="H441" s="644"/>
      <c r="I441" s="645" t="s">
        <v>1055</v>
      </c>
      <c r="J441" s="645"/>
      <c r="K441" s="623" t="s">
        <v>454</v>
      </c>
      <c r="L441" s="623" t="s">
        <v>977</v>
      </c>
    </row>
    <row r="442" spans="1:12" x14ac:dyDescent="0.2">
      <c r="A442" s="641">
        <v>437</v>
      </c>
      <c r="B442" s="642"/>
      <c r="C442" s="643"/>
      <c r="D442" s="643"/>
      <c r="E442" s="643"/>
      <c r="F442" s="643"/>
      <c r="G442" s="643"/>
      <c r="H442" s="644"/>
      <c r="I442" s="645" t="s">
        <v>1056</v>
      </c>
      <c r="J442" s="645"/>
      <c r="K442" s="623" t="s">
        <v>835</v>
      </c>
    </row>
    <row r="443" spans="1:12" x14ac:dyDescent="0.2">
      <c r="A443" s="641">
        <v>438</v>
      </c>
      <c r="B443" s="642"/>
      <c r="C443" s="643"/>
      <c r="D443" s="643"/>
      <c r="E443" s="643"/>
      <c r="F443" s="643"/>
      <c r="G443" s="643"/>
      <c r="H443" s="644"/>
      <c r="I443" s="645" t="s">
        <v>1057</v>
      </c>
      <c r="J443" s="645"/>
      <c r="K443" s="623" t="s">
        <v>454</v>
      </c>
      <c r="L443" s="623" t="s">
        <v>830</v>
      </c>
    </row>
    <row r="444" spans="1:12" x14ac:dyDescent="0.2">
      <c r="A444" s="641">
        <v>439</v>
      </c>
      <c r="B444" s="642"/>
      <c r="C444" s="643"/>
      <c r="D444" s="643"/>
      <c r="E444" s="643"/>
      <c r="F444" s="643"/>
      <c r="G444" s="643"/>
      <c r="H444" s="644"/>
      <c r="I444" s="645" t="s">
        <v>1058</v>
      </c>
      <c r="J444" s="645"/>
      <c r="K444" s="623" t="s">
        <v>835</v>
      </c>
    </row>
    <row r="445" spans="1:12" x14ac:dyDescent="0.2">
      <c r="A445" s="641">
        <v>440</v>
      </c>
      <c r="B445" s="642"/>
      <c r="C445" s="643"/>
      <c r="D445" s="643"/>
      <c r="E445" s="643"/>
      <c r="F445" s="643"/>
      <c r="G445" s="643"/>
      <c r="H445" s="644"/>
      <c r="I445" s="645" t="s">
        <v>1059</v>
      </c>
      <c r="J445" s="645"/>
      <c r="K445" s="623" t="s">
        <v>835</v>
      </c>
    </row>
    <row r="446" spans="1:12" ht="26.4" x14ac:dyDescent="0.2">
      <c r="A446" s="641">
        <v>441</v>
      </c>
      <c r="B446" s="642"/>
      <c r="C446" s="643"/>
      <c r="D446" s="643"/>
      <c r="E446" s="643"/>
      <c r="F446" s="643" t="s">
        <v>1060</v>
      </c>
      <c r="G446" s="643"/>
      <c r="H446" s="644"/>
      <c r="I446" s="645" t="s">
        <v>1061</v>
      </c>
      <c r="J446" s="645"/>
      <c r="K446" s="623" t="s">
        <v>454</v>
      </c>
      <c r="L446" s="623" t="s">
        <v>977</v>
      </c>
    </row>
    <row r="447" spans="1:12" x14ac:dyDescent="0.2">
      <c r="A447" s="641">
        <v>442</v>
      </c>
      <c r="B447" s="642"/>
      <c r="C447" s="643"/>
      <c r="D447" s="643"/>
      <c r="E447" s="643"/>
      <c r="F447" s="643"/>
      <c r="G447" s="643"/>
      <c r="H447" s="644"/>
      <c r="I447" s="645" t="s">
        <v>1062</v>
      </c>
      <c r="J447" s="645"/>
      <c r="K447" s="623" t="s">
        <v>835</v>
      </c>
    </row>
    <row r="448" spans="1:12" x14ac:dyDescent="0.2">
      <c r="A448" s="641">
        <v>443</v>
      </c>
      <c r="B448" s="642"/>
      <c r="C448" s="643"/>
      <c r="D448" s="643"/>
      <c r="E448" s="643"/>
      <c r="F448" s="643" t="s">
        <v>1063</v>
      </c>
      <c r="G448" s="643"/>
      <c r="H448" s="644"/>
      <c r="I448" s="645" t="s">
        <v>1007</v>
      </c>
      <c r="J448" s="645"/>
      <c r="K448" s="623" t="s">
        <v>454</v>
      </c>
      <c r="L448" s="623" t="s">
        <v>830</v>
      </c>
    </row>
    <row r="449" spans="1:12" x14ac:dyDescent="0.2">
      <c r="A449" s="641">
        <v>444</v>
      </c>
      <c r="B449" s="642"/>
      <c r="C449" s="643"/>
      <c r="D449" s="643"/>
      <c r="E449" s="643"/>
      <c r="F449" s="643"/>
      <c r="G449" s="643"/>
      <c r="H449" s="644"/>
      <c r="I449" s="645" t="s">
        <v>1064</v>
      </c>
      <c r="J449" s="645"/>
      <c r="K449" s="623" t="s">
        <v>454</v>
      </c>
      <c r="L449" s="623" t="s">
        <v>830</v>
      </c>
    </row>
    <row r="450" spans="1:12" x14ac:dyDescent="0.2">
      <c r="A450" s="641">
        <v>445</v>
      </c>
      <c r="B450" s="642"/>
      <c r="C450" s="643"/>
      <c r="D450" s="643"/>
      <c r="E450" s="643"/>
      <c r="F450" s="643"/>
      <c r="G450" s="643"/>
      <c r="H450" s="644"/>
      <c r="I450" s="645" t="s">
        <v>1065</v>
      </c>
      <c r="J450" s="645"/>
      <c r="K450" s="623" t="s">
        <v>835</v>
      </c>
    </row>
    <row r="451" spans="1:12" x14ac:dyDescent="0.2">
      <c r="A451" s="641">
        <v>446</v>
      </c>
      <c r="B451" s="642"/>
      <c r="C451" s="643"/>
      <c r="D451" s="643"/>
      <c r="E451" s="643"/>
      <c r="F451" s="643"/>
      <c r="G451" s="643"/>
      <c r="H451" s="644"/>
      <c r="I451" s="645" t="s">
        <v>1066</v>
      </c>
      <c r="J451" s="645"/>
      <c r="K451" s="623" t="s">
        <v>454</v>
      </c>
      <c r="L451" s="623" t="s">
        <v>830</v>
      </c>
    </row>
    <row r="452" spans="1:12" x14ac:dyDescent="0.2">
      <c r="A452" s="641">
        <v>447</v>
      </c>
      <c r="B452" s="642"/>
      <c r="C452" s="643"/>
      <c r="D452" s="643"/>
      <c r="E452" s="643" t="s">
        <v>1067</v>
      </c>
      <c r="F452" s="643"/>
      <c r="G452" s="643"/>
      <c r="H452" s="644"/>
      <c r="I452" s="645"/>
      <c r="J452" s="646"/>
    </row>
    <row r="453" spans="1:12" x14ac:dyDescent="0.2">
      <c r="A453" s="641">
        <v>448</v>
      </c>
      <c r="B453" s="642"/>
      <c r="C453" s="643"/>
      <c r="D453" s="643"/>
      <c r="E453" s="643"/>
      <c r="F453" s="643" t="s">
        <v>1068</v>
      </c>
      <c r="G453" s="643"/>
      <c r="H453" s="644"/>
      <c r="I453" s="645" t="s">
        <v>1069</v>
      </c>
      <c r="J453" s="645"/>
      <c r="K453" s="623" t="s">
        <v>454</v>
      </c>
      <c r="L453" s="623" t="s">
        <v>830</v>
      </c>
    </row>
    <row r="454" spans="1:12" x14ac:dyDescent="0.2">
      <c r="A454" s="641">
        <v>449</v>
      </c>
      <c r="B454" s="642"/>
      <c r="C454" s="643"/>
      <c r="D454" s="643"/>
      <c r="E454" s="643"/>
      <c r="F454" s="643"/>
      <c r="G454" s="643"/>
      <c r="H454" s="644"/>
      <c r="I454" s="645" t="s">
        <v>1070</v>
      </c>
      <c r="J454" s="645"/>
      <c r="K454" s="623" t="s">
        <v>454</v>
      </c>
      <c r="L454" s="623" t="s">
        <v>830</v>
      </c>
    </row>
    <row r="455" spans="1:12" x14ac:dyDescent="0.2">
      <c r="A455" s="641">
        <v>450</v>
      </c>
      <c r="B455" s="642"/>
      <c r="C455" s="643"/>
      <c r="D455" s="643"/>
      <c r="E455" s="643"/>
      <c r="F455" s="643"/>
      <c r="G455" s="643"/>
      <c r="H455" s="644"/>
      <c r="I455" s="645" t="s">
        <v>1071</v>
      </c>
      <c r="J455" s="645"/>
      <c r="K455" s="623" t="s">
        <v>835</v>
      </c>
    </row>
    <row r="456" spans="1:12" x14ac:dyDescent="0.2">
      <c r="A456" s="641">
        <v>451</v>
      </c>
      <c r="B456" s="642"/>
      <c r="C456" s="643"/>
      <c r="D456" s="643"/>
      <c r="E456" s="643"/>
      <c r="F456" s="643"/>
      <c r="G456" s="643"/>
      <c r="H456" s="644"/>
      <c r="I456" s="645" t="s">
        <v>1072</v>
      </c>
      <c r="J456" s="645"/>
      <c r="K456" s="623" t="s">
        <v>835</v>
      </c>
    </row>
    <row r="457" spans="1:12" ht="26.4" x14ac:dyDescent="0.2">
      <c r="A457" s="641">
        <v>452</v>
      </c>
      <c r="B457" s="642"/>
      <c r="C457" s="643"/>
      <c r="D457" s="643"/>
      <c r="E457" s="643"/>
      <c r="F457" s="643"/>
      <c r="G457" s="643"/>
      <c r="H457" s="644"/>
      <c r="I457" s="645" t="s">
        <v>1073</v>
      </c>
      <c r="J457" s="645"/>
      <c r="K457" s="623" t="s">
        <v>835</v>
      </c>
    </row>
    <row r="458" spans="1:12" x14ac:dyDescent="0.2">
      <c r="A458" s="641">
        <v>453</v>
      </c>
      <c r="B458" s="642"/>
      <c r="C458" s="643"/>
      <c r="D458" s="643"/>
      <c r="E458" s="643"/>
      <c r="F458" s="643" t="s">
        <v>1074</v>
      </c>
      <c r="G458" s="643"/>
      <c r="H458" s="644"/>
      <c r="I458" s="645" t="s">
        <v>1075</v>
      </c>
      <c r="J458" s="645"/>
      <c r="K458" s="623" t="s">
        <v>454</v>
      </c>
      <c r="L458" s="623" t="s">
        <v>830</v>
      </c>
    </row>
    <row r="459" spans="1:12" ht="26.4" x14ac:dyDescent="0.2">
      <c r="A459" s="641">
        <v>454</v>
      </c>
      <c r="B459" s="642"/>
      <c r="C459" s="643"/>
      <c r="D459" s="643"/>
      <c r="E459" s="643"/>
      <c r="F459" s="643"/>
      <c r="G459" s="643"/>
      <c r="H459" s="644"/>
      <c r="I459" s="645" t="s">
        <v>1076</v>
      </c>
      <c r="J459" s="645"/>
      <c r="K459" s="623" t="s">
        <v>454</v>
      </c>
      <c r="L459" s="623" t="s">
        <v>830</v>
      </c>
    </row>
    <row r="460" spans="1:12" x14ac:dyDescent="0.2">
      <c r="A460" s="641">
        <v>455</v>
      </c>
      <c r="B460" s="642"/>
      <c r="C460" s="643"/>
      <c r="D460" s="643"/>
      <c r="E460" s="643"/>
      <c r="F460" s="643"/>
      <c r="G460" s="643"/>
      <c r="H460" s="644"/>
      <c r="I460" s="645" t="s">
        <v>1077</v>
      </c>
      <c r="J460" s="645"/>
      <c r="K460" s="623" t="s">
        <v>835</v>
      </c>
    </row>
    <row r="461" spans="1:12" x14ac:dyDescent="0.2">
      <c r="A461" s="641">
        <v>456</v>
      </c>
      <c r="B461" s="642"/>
      <c r="C461" s="643"/>
      <c r="D461" s="643"/>
      <c r="E461" s="643"/>
      <c r="F461" s="643"/>
      <c r="G461" s="643"/>
      <c r="H461" s="644"/>
      <c r="I461" s="645" t="s">
        <v>1078</v>
      </c>
      <c r="J461" s="645"/>
      <c r="K461" s="623" t="s">
        <v>835</v>
      </c>
    </row>
    <row r="462" spans="1:12" x14ac:dyDescent="0.2">
      <c r="A462" s="641">
        <v>457</v>
      </c>
      <c r="B462" s="642"/>
      <c r="C462" s="643"/>
      <c r="D462" s="643"/>
      <c r="E462" s="643"/>
      <c r="F462" s="643"/>
      <c r="G462" s="643"/>
      <c r="H462" s="644"/>
      <c r="I462" s="645" t="s">
        <v>1079</v>
      </c>
      <c r="J462" s="645"/>
      <c r="K462" s="623" t="s">
        <v>454</v>
      </c>
      <c r="L462" s="623" t="s">
        <v>977</v>
      </c>
    </row>
    <row r="463" spans="1:12" x14ac:dyDescent="0.2">
      <c r="A463" s="641">
        <v>458</v>
      </c>
      <c r="B463" s="642"/>
      <c r="C463" s="643"/>
      <c r="D463" s="643"/>
      <c r="E463" s="643"/>
      <c r="F463" s="643"/>
      <c r="G463" s="643"/>
      <c r="H463" s="644"/>
      <c r="I463" s="645" t="s">
        <v>1080</v>
      </c>
      <c r="J463" s="645"/>
      <c r="K463" s="623" t="s">
        <v>454</v>
      </c>
      <c r="L463" s="623" t="s">
        <v>977</v>
      </c>
    </row>
    <row r="464" spans="1:12" x14ac:dyDescent="0.2">
      <c r="A464" s="641">
        <v>459</v>
      </c>
      <c r="B464" s="642"/>
      <c r="C464" s="643"/>
      <c r="D464" s="643"/>
      <c r="E464" s="643"/>
      <c r="F464" s="643" t="s">
        <v>1081</v>
      </c>
      <c r="G464" s="643"/>
      <c r="H464" s="644"/>
      <c r="I464" s="645"/>
      <c r="J464" s="646"/>
    </row>
    <row r="465" spans="1:12" x14ac:dyDescent="0.2">
      <c r="A465" s="641">
        <v>460</v>
      </c>
      <c r="B465" s="642"/>
      <c r="C465" s="643"/>
      <c r="D465" s="643"/>
      <c r="E465" s="643"/>
      <c r="F465" s="643"/>
      <c r="G465" s="643" t="s">
        <v>1082</v>
      </c>
      <c r="H465" s="644"/>
      <c r="I465" s="645" t="s">
        <v>1083</v>
      </c>
      <c r="J465" s="645"/>
      <c r="K465" s="623" t="s">
        <v>454</v>
      </c>
      <c r="L465" s="623" t="s">
        <v>830</v>
      </c>
    </row>
    <row r="466" spans="1:12" x14ac:dyDescent="0.2">
      <c r="A466" s="641">
        <v>461</v>
      </c>
      <c r="B466" s="642"/>
      <c r="C466" s="643"/>
      <c r="D466" s="643"/>
      <c r="E466" s="643"/>
      <c r="F466" s="643"/>
      <c r="G466" s="643"/>
      <c r="H466" s="644"/>
      <c r="I466" s="645" t="s">
        <v>1084</v>
      </c>
      <c r="J466" s="645"/>
      <c r="K466" s="623" t="s">
        <v>454</v>
      </c>
      <c r="L466" s="623" t="s">
        <v>830</v>
      </c>
    </row>
    <row r="467" spans="1:12" x14ac:dyDescent="0.2">
      <c r="A467" s="641">
        <v>462</v>
      </c>
      <c r="B467" s="642"/>
      <c r="C467" s="643"/>
      <c r="D467" s="643"/>
      <c r="E467" s="643"/>
      <c r="F467" s="643"/>
      <c r="G467" s="643"/>
      <c r="H467" s="644"/>
      <c r="I467" s="645" t="s">
        <v>1085</v>
      </c>
      <c r="J467" s="645"/>
      <c r="K467" s="623" t="s">
        <v>454</v>
      </c>
      <c r="L467" s="623" t="s">
        <v>830</v>
      </c>
    </row>
    <row r="468" spans="1:12" x14ac:dyDescent="0.2">
      <c r="A468" s="641">
        <v>463</v>
      </c>
      <c r="B468" s="642"/>
      <c r="C468" s="643"/>
      <c r="D468" s="643"/>
      <c r="E468" s="643"/>
      <c r="F468" s="643"/>
      <c r="G468" s="643" t="s">
        <v>1086</v>
      </c>
      <c r="H468" s="644"/>
      <c r="I468" s="645" t="s">
        <v>1083</v>
      </c>
      <c r="J468" s="645"/>
      <c r="K468" s="623" t="s">
        <v>454</v>
      </c>
      <c r="L468" s="623" t="s">
        <v>830</v>
      </c>
    </row>
    <row r="469" spans="1:12" x14ac:dyDescent="0.2">
      <c r="A469" s="641">
        <v>464</v>
      </c>
      <c r="B469" s="642"/>
      <c r="C469" s="643"/>
      <c r="D469" s="643"/>
      <c r="E469" s="643"/>
      <c r="F469" s="643"/>
      <c r="G469" s="643"/>
      <c r="H469" s="644"/>
      <c r="I469" s="645" t="s">
        <v>1087</v>
      </c>
      <c r="J469" s="645"/>
      <c r="K469" s="623" t="s">
        <v>454</v>
      </c>
      <c r="L469" s="623" t="s">
        <v>830</v>
      </c>
    </row>
    <row r="470" spans="1:12" x14ac:dyDescent="0.2">
      <c r="A470" s="641">
        <v>465</v>
      </c>
      <c r="B470" s="642"/>
      <c r="C470" s="643"/>
      <c r="D470" s="643"/>
      <c r="E470" s="643"/>
      <c r="F470" s="643"/>
      <c r="G470" s="643"/>
      <c r="H470" s="644"/>
      <c r="I470" s="645" t="s">
        <v>1088</v>
      </c>
      <c r="J470" s="645"/>
      <c r="K470" s="623" t="s">
        <v>454</v>
      </c>
      <c r="L470" s="623" t="s">
        <v>830</v>
      </c>
    </row>
    <row r="471" spans="1:12" x14ac:dyDescent="0.2">
      <c r="A471" s="641">
        <v>466</v>
      </c>
      <c r="B471" s="642"/>
      <c r="C471" s="643"/>
      <c r="D471" s="643"/>
      <c r="E471" s="643"/>
      <c r="F471" s="643"/>
      <c r="G471" s="643" t="s">
        <v>1089</v>
      </c>
      <c r="H471" s="644"/>
      <c r="I471" s="645" t="s">
        <v>1090</v>
      </c>
      <c r="J471" s="645"/>
      <c r="K471" s="623" t="s">
        <v>454</v>
      </c>
      <c r="L471" s="623" t="s">
        <v>830</v>
      </c>
    </row>
    <row r="472" spans="1:12" x14ac:dyDescent="0.2">
      <c r="A472" s="641">
        <v>467</v>
      </c>
      <c r="B472" s="642"/>
      <c r="C472" s="643"/>
      <c r="D472" s="643"/>
      <c r="E472" s="643"/>
      <c r="F472" s="643"/>
      <c r="G472" s="643"/>
      <c r="H472" s="644"/>
      <c r="I472" s="645" t="s">
        <v>1091</v>
      </c>
      <c r="J472" s="645"/>
      <c r="K472" s="623" t="s">
        <v>454</v>
      </c>
      <c r="L472" s="623" t="s">
        <v>830</v>
      </c>
    </row>
    <row r="473" spans="1:12" x14ac:dyDescent="0.2">
      <c r="A473" s="641">
        <v>468</v>
      </c>
      <c r="B473" s="642"/>
      <c r="C473" s="643"/>
      <c r="D473" s="643"/>
      <c r="E473" s="643"/>
      <c r="F473" s="643"/>
      <c r="G473" s="643"/>
      <c r="H473" s="644"/>
      <c r="I473" s="645" t="s">
        <v>1092</v>
      </c>
      <c r="J473" s="645"/>
      <c r="K473" s="623" t="s">
        <v>454</v>
      </c>
      <c r="L473" s="623" t="s">
        <v>830</v>
      </c>
    </row>
    <row r="474" spans="1:12" x14ac:dyDescent="0.2">
      <c r="A474" s="641">
        <v>469</v>
      </c>
      <c r="B474" s="642"/>
      <c r="C474" s="643"/>
      <c r="D474" s="643"/>
      <c r="E474" s="643"/>
      <c r="F474" s="643"/>
      <c r="G474" s="643"/>
      <c r="H474" s="644"/>
      <c r="I474" s="645" t="s">
        <v>1093</v>
      </c>
      <c r="J474" s="645"/>
      <c r="K474" s="623" t="s">
        <v>454</v>
      </c>
      <c r="L474" s="623" t="s">
        <v>830</v>
      </c>
    </row>
    <row r="475" spans="1:12" x14ac:dyDescent="0.2">
      <c r="A475" s="641">
        <v>470</v>
      </c>
      <c r="B475" s="642"/>
      <c r="C475" s="643"/>
      <c r="D475" s="643"/>
      <c r="E475" s="643"/>
      <c r="F475" s="643"/>
      <c r="G475" s="643"/>
      <c r="H475" s="644"/>
      <c r="I475" s="645" t="s">
        <v>1094</v>
      </c>
      <c r="J475" s="645"/>
      <c r="K475" s="623" t="s">
        <v>454</v>
      </c>
      <c r="L475" s="623" t="s">
        <v>830</v>
      </c>
    </row>
    <row r="476" spans="1:12" x14ac:dyDescent="0.2">
      <c r="A476" s="641">
        <v>471</v>
      </c>
      <c r="B476" s="642"/>
      <c r="C476" s="643"/>
      <c r="D476" s="643"/>
      <c r="E476" s="643"/>
      <c r="F476" s="643"/>
      <c r="G476" s="643"/>
      <c r="H476" s="644"/>
      <c r="I476" s="645" t="s">
        <v>1095</v>
      </c>
      <c r="J476" s="645"/>
      <c r="K476" s="623" t="s">
        <v>835</v>
      </c>
    </row>
    <row r="477" spans="1:12" x14ac:dyDescent="0.2">
      <c r="A477" s="641">
        <v>472</v>
      </c>
      <c r="B477" s="642"/>
      <c r="C477" s="643"/>
      <c r="D477" s="643"/>
      <c r="E477" s="643"/>
      <c r="F477" s="643"/>
      <c r="G477" s="643"/>
      <c r="H477" s="644"/>
      <c r="I477" s="645" t="s">
        <v>1096</v>
      </c>
      <c r="J477" s="645"/>
      <c r="K477" s="623" t="s">
        <v>454</v>
      </c>
      <c r="L477" s="623" t="s">
        <v>830</v>
      </c>
    </row>
    <row r="478" spans="1:12" x14ac:dyDescent="0.2">
      <c r="A478" s="641">
        <v>473</v>
      </c>
      <c r="B478" s="642"/>
      <c r="C478" s="643"/>
      <c r="D478" s="643"/>
      <c r="E478" s="643"/>
      <c r="F478" s="643"/>
      <c r="G478" s="643"/>
      <c r="H478" s="644"/>
      <c r="I478" s="645" t="s">
        <v>1097</v>
      </c>
      <c r="J478" s="645"/>
      <c r="K478" s="623" t="s">
        <v>454</v>
      </c>
      <c r="L478" s="623" t="s">
        <v>830</v>
      </c>
    </row>
    <row r="479" spans="1:12" x14ac:dyDescent="0.2">
      <c r="A479" s="641">
        <v>474</v>
      </c>
      <c r="B479" s="642"/>
      <c r="C479" s="643"/>
      <c r="D479" s="643"/>
      <c r="E479" s="643"/>
      <c r="F479" s="643"/>
      <c r="G479" s="643"/>
      <c r="H479" s="644"/>
      <c r="I479" s="645" t="s">
        <v>1098</v>
      </c>
      <c r="J479" s="645"/>
      <c r="K479" s="623" t="s">
        <v>835</v>
      </c>
    </row>
    <row r="480" spans="1:12" x14ac:dyDescent="0.2">
      <c r="A480" s="641">
        <v>475</v>
      </c>
      <c r="B480" s="642"/>
      <c r="C480" s="643"/>
      <c r="D480" s="643"/>
      <c r="E480" s="643"/>
      <c r="F480" s="643" t="s">
        <v>1099</v>
      </c>
      <c r="G480" s="643"/>
      <c r="H480" s="644"/>
      <c r="I480" s="645" t="s">
        <v>1100</v>
      </c>
      <c r="J480" s="645"/>
      <c r="K480" s="623" t="s">
        <v>454</v>
      </c>
      <c r="L480" s="623" t="s">
        <v>830</v>
      </c>
    </row>
    <row r="481" spans="1:12" x14ac:dyDescent="0.2">
      <c r="A481" s="641">
        <v>476</v>
      </c>
      <c r="B481" s="642"/>
      <c r="C481" s="643"/>
      <c r="D481" s="643"/>
      <c r="E481" s="643"/>
      <c r="F481" s="643"/>
      <c r="G481" s="643"/>
      <c r="H481" s="644"/>
      <c r="I481" s="645" t="s">
        <v>1101</v>
      </c>
      <c r="J481" s="645"/>
      <c r="K481" s="623" t="s">
        <v>454</v>
      </c>
      <c r="L481" s="623" t="s">
        <v>830</v>
      </c>
    </row>
    <row r="482" spans="1:12" x14ac:dyDescent="0.2">
      <c r="A482" s="641">
        <v>477</v>
      </c>
      <c r="B482" s="642"/>
      <c r="C482" s="643"/>
      <c r="D482" s="643"/>
      <c r="E482" s="643"/>
      <c r="F482" s="643"/>
      <c r="G482" s="643"/>
      <c r="H482" s="644"/>
      <c r="I482" s="645" t="s">
        <v>1102</v>
      </c>
      <c r="J482" s="645"/>
      <c r="K482" s="623" t="s">
        <v>454</v>
      </c>
      <c r="L482" s="623" t="s">
        <v>830</v>
      </c>
    </row>
    <row r="483" spans="1:12" ht="26.4" x14ac:dyDescent="0.2">
      <c r="A483" s="641">
        <v>478</v>
      </c>
      <c r="B483" s="642"/>
      <c r="C483" s="643"/>
      <c r="D483" s="643"/>
      <c r="E483" s="643"/>
      <c r="F483" s="643"/>
      <c r="G483" s="643"/>
      <c r="H483" s="644"/>
      <c r="I483" s="645" t="s">
        <v>1103</v>
      </c>
      <c r="J483" s="645"/>
      <c r="K483" s="623" t="s">
        <v>454</v>
      </c>
      <c r="L483" s="623" t="s">
        <v>830</v>
      </c>
    </row>
    <row r="484" spans="1:12" x14ac:dyDescent="0.2">
      <c r="A484" s="641">
        <v>479</v>
      </c>
      <c r="B484" s="642"/>
      <c r="C484" s="643"/>
      <c r="D484" s="643"/>
      <c r="E484" s="643"/>
      <c r="F484" s="643"/>
      <c r="G484" s="643"/>
      <c r="H484" s="644"/>
      <c r="I484" s="645" t="s">
        <v>1104</v>
      </c>
      <c r="J484" s="645"/>
      <c r="K484" s="623" t="s">
        <v>454</v>
      </c>
      <c r="L484" s="623" t="s">
        <v>830</v>
      </c>
    </row>
    <row r="485" spans="1:12" x14ac:dyDescent="0.2">
      <c r="A485" s="641">
        <v>480</v>
      </c>
      <c r="B485" s="642"/>
      <c r="C485" s="643"/>
      <c r="D485" s="643"/>
      <c r="E485" s="643"/>
      <c r="F485" s="643"/>
      <c r="G485" s="643"/>
      <c r="H485" s="644"/>
      <c r="I485" s="645" t="s">
        <v>1105</v>
      </c>
      <c r="J485" s="645"/>
      <c r="K485" s="623" t="s">
        <v>454</v>
      </c>
      <c r="L485" s="623" t="s">
        <v>977</v>
      </c>
    </row>
    <row r="486" spans="1:12" x14ac:dyDescent="0.2">
      <c r="A486" s="641">
        <v>481</v>
      </c>
      <c r="B486" s="642"/>
      <c r="C486" s="643"/>
      <c r="D486" s="643"/>
      <c r="E486" s="643"/>
      <c r="F486" s="643"/>
      <c r="G486" s="643"/>
      <c r="H486" s="644"/>
      <c r="I486" s="645" t="s">
        <v>1106</v>
      </c>
      <c r="J486" s="645"/>
      <c r="K486" s="623" t="s">
        <v>454</v>
      </c>
      <c r="L486" s="623" t="s">
        <v>830</v>
      </c>
    </row>
    <row r="487" spans="1:12" x14ac:dyDescent="0.2">
      <c r="A487" s="641">
        <v>482</v>
      </c>
      <c r="B487" s="642"/>
      <c r="C487" s="643"/>
      <c r="D487" s="643"/>
      <c r="E487" s="643"/>
      <c r="F487" s="643" t="s">
        <v>1107</v>
      </c>
      <c r="G487" s="643"/>
      <c r="H487" s="644"/>
      <c r="I487" s="645" t="s">
        <v>1100</v>
      </c>
      <c r="J487" s="645"/>
      <c r="K487" s="623" t="s">
        <v>454</v>
      </c>
      <c r="L487" s="623" t="s">
        <v>830</v>
      </c>
    </row>
    <row r="488" spans="1:12" x14ac:dyDescent="0.2">
      <c r="A488" s="641">
        <v>483</v>
      </c>
      <c r="B488" s="642"/>
      <c r="C488" s="643"/>
      <c r="D488" s="643"/>
      <c r="E488" s="643"/>
      <c r="F488" s="643"/>
      <c r="G488" s="643" t="s">
        <v>1108</v>
      </c>
      <c r="H488" s="644"/>
      <c r="I488" s="645" t="s">
        <v>1101</v>
      </c>
      <c r="J488" s="645"/>
      <c r="K488" s="623" t="s">
        <v>454</v>
      </c>
      <c r="L488" s="623" t="s">
        <v>830</v>
      </c>
    </row>
    <row r="489" spans="1:12" x14ac:dyDescent="0.2">
      <c r="A489" s="641">
        <v>484</v>
      </c>
      <c r="B489" s="642"/>
      <c r="C489" s="643"/>
      <c r="D489" s="643"/>
      <c r="E489" s="643"/>
      <c r="F489" s="643"/>
      <c r="G489" s="643"/>
      <c r="H489" s="644"/>
      <c r="I489" s="645" t="s">
        <v>1109</v>
      </c>
      <c r="J489" s="645"/>
      <c r="K489" s="623" t="s">
        <v>454</v>
      </c>
      <c r="L489" s="623" t="s">
        <v>830</v>
      </c>
    </row>
    <row r="490" spans="1:12" ht="26.4" x14ac:dyDescent="0.2">
      <c r="A490" s="641">
        <v>485</v>
      </c>
      <c r="B490" s="642"/>
      <c r="C490" s="643"/>
      <c r="D490" s="643"/>
      <c r="E490" s="643"/>
      <c r="F490" s="643"/>
      <c r="G490" s="643"/>
      <c r="H490" s="644"/>
      <c r="I490" s="645" t="s">
        <v>1110</v>
      </c>
      <c r="J490" s="645"/>
      <c r="K490" s="623" t="s">
        <v>454</v>
      </c>
      <c r="L490" s="623" t="s">
        <v>830</v>
      </c>
    </row>
    <row r="491" spans="1:12" x14ac:dyDescent="0.2">
      <c r="A491" s="641">
        <v>486</v>
      </c>
      <c r="B491" s="642"/>
      <c r="C491" s="643"/>
      <c r="D491" s="643"/>
      <c r="E491" s="643"/>
      <c r="F491" s="643"/>
      <c r="G491" s="643"/>
      <c r="H491" s="644"/>
      <c r="I491" s="645" t="s">
        <v>1111</v>
      </c>
      <c r="J491" s="645"/>
      <c r="K491" s="623" t="s">
        <v>454</v>
      </c>
      <c r="L491" s="623" t="s">
        <v>830</v>
      </c>
    </row>
    <row r="492" spans="1:12" x14ac:dyDescent="0.2">
      <c r="A492" s="641">
        <v>487</v>
      </c>
      <c r="B492" s="642"/>
      <c r="C492" s="643"/>
      <c r="D492" s="643"/>
      <c r="E492" s="643"/>
      <c r="F492" s="643"/>
      <c r="G492" s="643"/>
      <c r="H492" s="644"/>
      <c r="I492" s="645" t="s">
        <v>1112</v>
      </c>
      <c r="J492" s="645"/>
      <c r="K492" s="623" t="s">
        <v>835</v>
      </c>
    </row>
    <row r="493" spans="1:12" x14ac:dyDescent="0.2">
      <c r="A493" s="641">
        <v>488</v>
      </c>
      <c r="B493" s="642"/>
      <c r="C493" s="643"/>
      <c r="D493" s="643"/>
      <c r="E493" s="643"/>
      <c r="F493" s="643"/>
      <c r="G493" s="643"/>
      <c r="H493" s="644"/>
      <c r="I493" s="645" t="s">
        <v>1113</v>
      </c>
      <c r="J493" s="645"/>
      <c r="K493" s="623" t="s">
        <v>454</v>
      </c>
      <c r="L493" s="623" t="s">
        <v>977</v>
      </c>
    </row>
    <row r="494" spans="1:12" x14ac:dyDescent="0.2">
      <c r="A494" s="641">
        <v>489</v>
      </c>
      <c r="B494" s="642"/>
      <c r="C494" s="643"/>
      <c r="D494" s="643"/>
      <c r="E494" s="643"/>
      <c r="F494" s="643"/>
      <c r="G494" s="643"/>
      <c r="H494" s="644"/>
      <c r="I494" s="645" t="s">
        <v>1106</v>
      </c>
      <c r="J494" s="645"/>
      <c r="K494" s="623" t="s">
        <v>454</v>
      </c>
      <c r="L494" s="623" t="s">
        <v>830</v>
      </c>
    </row>
    <row r="495" spans="1:12" x14ac:dyDescent="0.2">
      <c r="A495" s="641">
        <v>490</v>
      </c>
      <c r="B495" s="642"/>
      <c r="C495" s="643"/>
      <c r="D495" s="643"/>
      <c r="E495" s="643"/>
      <c r="F495" s="643"/>
      <c r="G495" s="643"/>
      <c r="H495" s="644"/>
      <c r="I495" s="645" t="s">
        <v>1114</v>
      </c>
      <c r="J495" s="645"/>
      <c r="K495" s="623" t="s">
        <v>454</v>
      </c>
      <c r="L495" s="623" t="s">
        <v>977</v>
      </c>
    </row>
    <row r="496" spans="1:12" x14ac:dyDescent="0.2">
      <c r="A496" s="641">
        <v>491</v>
      </c>
      <c r="B496" s="642"/>
      <c r="C496" s="643"/>
      <c r="D496" s="643"/>
      <c r="E496" s="643"/>
      <c r="F496" s="643" t="s">
        <v>1115</v>
      </c>
      <c r="G496" s="643"/>
      <c r="H496" s="644"/>
      <c r="I496" s="645" t="s">
        <v>1116</v>
      </c>
      <c r="J496" s="645"/>
      <c r="K496" s="623" t="s">
        <v>835</v>
      </c>
    </row>
    <row r="497" spans="1:12" x14ac:dyDescent="0.2">
      <c r="A497" s="641">
        <v>492</v>
      </c>
      <c r="B497" s="642"/>
      <c r="C497" s="643"/>
      <c r="D497" s="643"/>
      <c r="E497" s="643"/>
      <c r="F497" s="643" t="s">
        <v>1117</v>
      </c>
      <c r="G497" s="643"/>
      <c r="H497" s="644"/>
      <c r="I497" s="645" t="s">
        <v>1118</v>
      </c>
      <c r="J497" s="645"/>
      <c r="K497" s="623" t="s">
        <v>454</v>
      </c>
      <c r="L497" s="623" t="s">
        <v>830</v>
      </c>
    </row>
    <row r="498" spans="1:12" x14ac:dyDescent="0.2">
      <c r="A498" s="641">
        <v>493</v>
      </c>
      <c r="B498" s="642"/>
      <c r="C498" s="643"/>
      <c r="D498" s="643"/>
      <c r="E498" s="643"/>
      <c r="F498" s="643"/>
      <c r="G498" s="643"/>
      <c r="H498" s="644"/>
      <c r="I498" s="645" t="s">
        <v>1119</v>
      </c>
      <c r="J498" s="645"/>
      <c r="K498" s="623" t="s">
        <v>454</v>
      </c>
      <c r="L498" s="623" t="s">
        <v>830</v>
      </c>
    </row>
    <row r="499" spans="1:12" x14ac:dyDescent="0.2">
      <c r="A499" s="641">
        <v>494</v>
      </c>
      <c r="B499" s="642"/>
      <c r="C499" s="643"/>
      <c r="D499" s="643"/>
      <c r="E499" s="643"/>
      <c r="F499" s="643"/>
      <c r="G499" s="643"/>
      <c r="H499" s="644"/>
      <c r="I499" s="645" t="s">
        <v>1120</v>
      </c>
      <c r="J499" s="645"/>
      <c r="K499" s="623" t="s">
        <v>454</v>
      </c>
      <c r="L499" s="623" t="s">
        <v>830</v>
      </c>
    </row>
    <row r="500" spans="1:12" x14ac:dyDescent="0.2">
      <c r="A500" s="641">
        <v>495</v>
      </c>
      <c r="B500" s="642"/>
      <c r="C500" s="643"/>
      <c r="D500" s="643" t="s">
        <v>1121</v>
      </c>
      <c r="E500" s="643"/>
      <c r="F500" s="643"/>
      <c r="G500" s="643"/>
      <c r="H500" s="644"/>
      <c r="I500" s="645"/>
      <c r="J500" s="646"/>
    </row>
    <row r="501" spans="1:12" x14ac:dyDescent="0.2">
      <c r="A501" s="641">
        <v>496</v>
      </c>
      <c r="B501" s="642"/>
      <c r="C501" s="643"/>
      <c r="D501" s="643"/>
      <c r="E501" s="643" t="s">
        <v>1122</v>
      </c>
      <c r="F501" s="643"/>
      <c r="G501" s="643"/>
      <c r="H501" s="644"/>
      <c r="I501" s="645" t="s">
        <v>1123</v>
      </c>
      <c r="J501" s="645"/>
      <c r="K501" s="623" t="s">
        <v>835</v>
      </c>
    </row>
    <row r="502" spans="1:12" x14ac:dyDescent="0.2">
      <c r="A502" s="641">
        <v>497</v>
      </c>
      <c r="B502" s="642"/>
      <c r="C502" s="643"/>
      <c r="D502" s="643"/>
      <c r="E502" s="643"/>
      <c r="F502" s="643"/>
      <c r="G502" s="643"/>
      <c r="H502" s="644"/>
      <c r="I502" s="645" t="s">
        <v>1124</v>
      </c>
      <c r="J502" s="645"/>
      <c r="K502" s="623" t="s">
        <v>835</v>
      </c>
    </row>
    <row r="503" spans="1:12" ht="39.6" x14ac:dyDescent="0.2">
      <c r="A503" s="641">
        <v>498</v>
      </c>
      <c r="B503" s="642"/>
      <c r="C503" s="643"/>
      <c r="D503" s="643"/>
      <c r="E503" s="643"/>
      <c r="F503" s="643"/>
      <c r="G503" s="643"/>
      <c r="H503" s="644"/>
      <c r="I503" s="645" t="s">
        <v>1125</v>
      </c>
      <c r="J503" s="645"/>
      <c r="K503" s="623" t="s">
        <v>835</v>
      </c>
    </row>
    <row r="504" spans="1:12" x14ac:dyDescent="0.2">
      <c r="A504" s="641">
        <v>499</v>
      </c>
      <c r="B504" s="642"/>
      <c r="C504" s="643"/>
      <c r="D504" s="643"/>
      <c r="E504" s="643"/>
      <c r="F504" s="643"/>
      <c r="G504" s="643"/>
      <c r="H504" s="644"/>
      <c r="I504" s="645" t="s">
        <v>1126</v>
      </c>
      <c r="J504" s="645"/>
      <c r="K504" s="623" t="s">
        <v>835</v>
      </c>
    </row>
    <row r="505" spans="1:12" ht="26.4" x14ac:dyDescent="0.2">
      <c r="A505" s="641">
        <v>500</v>
      </c>
      <c r="B505" s="642"/>
      <c r="C505" s="643"/>
      <c r="D505" s="643"/>
      <c r="E505" s="643"/>
      <c r="F505" s="643"/>
      <c r="G505" s="643"/>
      <c r="H505" s="644"/>
      <c r="I505" s="645" t="s">
        <v>1127</v>
      </c>
      <c r="J505" s="645"/>
      <c r="K505" s="623" t="s">
        <v>835</v>
      </c>
    </row>
    <row r="506" spans="1:12" x14ac:dyDescent="0.2">
      <c r="A506" s="641">
        <v>501</v>
      </c>
      <c r="B506" s="642"/>
      <c r="C506" s="643"/>
      <c r="D506" s="643"/>
      <c r="E506" s="643" t="s">
        <v>1128</v>
      </c>
      <c r="F506" s="643"/>
      <c r="G506" s="643"/>
      <c r="H506" s="644"/>
      <c r="I506" s="645"/>
      <c r="J506" s="646"/>
    </row>
    <row r="507" spans="1:12" ht="39.6" x14ac:dyDescent="0.2">
      <c r="A507" s="641">
        <v>502</v>
      </c>
      <c r="B507" s="642"/>
      <c r="C507" s="643"/>
      <c r="D507" s="643"/>
      <c r="E507" s="643"/>
      <c r="F507" s="643" t="s">
        <v>911</v>
      </c>
      <c r="G507" s="643"/>
      <c r="H507" s="644"/>
      <c r="I507" s="645" t="s">
        <v>1129</v>
      </c>
      <c r="J507" s="645"/>
      <c r="K507" s="623" t="s">
        <v>835</v>
      </c>
    </row>
    <row r="508" spans="1:12" ht="26.4" x14ac:dyDescent="0.2">
      <c r="A508" s="641">
        <v>503</v>
      </c>
      <c r="B508" s="642"/>
      <c r="C508" s="643"/>
      <c r="D508" s="643"/>
      <c r="E508" s="643"/>
      <c r="F508" s="643"/>
      <c r="G508" s="643"/>
      <c r="H508" s="644"/>
      <c r="I508" s="645" t="s">
        <v>1130</v>
      </c>
      <c r="J508" s="645"/>
      <c r="K508" s="623" t="s">
        <v>835</v>
      </c>
    </row>
    <row r="509" spans="1:12" x14ac:dyDescent="0.2">
      <c r="A509" s="641">
        <v>504</v>
      </c>
      <c r="B509" s="642"/>
      <c r="C509" s="643"/>
      <c r="D509" s="643"/>
      <c r="E509" s="643"/>
      <c r="F509" s="643"/>
      <c r="G509" s="643"/>
      <c r="H509" s="644"/>
      <c r="I509" s="645" t="s">
        <v>1131</v>
      </c>
      <c r="J509" s="645"/>
      <c r="K509" s="623" t="s">
        <v>835</v>
      </c>
    </row>
    <row r="510" spans="1:12" ht="26.4" x14ac:dyDescent="0.2">
      <c r="A510" s="641">
        <v>505</v>
      </c>
      <c r="B510" s="642"/>
      <c r="C510" s="643"/>
      <c r="D510" s="643"/>
      <c r="E510" s="643"/>
      <c r="F510" s="643"/>
      <c r="G510" s="643"/>
      <c r="H510" s="644"/>
      <c r="I510" s="645" t="s">
        <v>1132</v>
      </c>
      <c r="J510" s="645"/>
      <c r="K510" s="623" t="s">
        <v>835</v>
      </c>
    </row>
    <row r="511" spans="1:12" x14ac:dyDescent="0.2">
      <c r="A511" s="641">
        <v>506</v>
      </c>
      <c r="B511" s="642"/>
      <c r="C511" s="643"/>
      <c r="D511" s="643"/>
      <c r="E511" s="643"/>
      <c r="F511" s="643"/>
      <c r="G511" s="643"/>
      <c r="H511" s="644"/>
      <c r="I511" s="645" t="s">
        <v>1133</v>
      </c>
      <c r="J511" s="645"/>
      <c r="K511" s="623" t="s">
        <v>835</v>
      </c>
    </row>
    <row r="512" spans="1:12" x14ac:dyDescent="0.2">
      <c r="A512" s="641">
        <v>507</v>
      </c>
      <c r="B512" s="642"/>
      <c r="C512" s="643"/>
      <c r="D512" s="643"/>
      <c r="E512" s="643"/>
      <c r="F512" s="643"/>
      <c r="G512" s="643"/>
      <c r="H512" s="644"/>
      <c r="I512" s="645" t="s">
        <v>1134</v>
      </c>
      <c r="J512" s="645"/>
      <c r="K512" s="623" t="s">
        <v>835</v>
      </c>
    </row>
    <row r="513" spans="1:12" ht="26.4" x14ac:dyDescent="0.2">
      <c r="A513" s="641">
        <v>508</v>
      </c>
      <c r="B513" s="642"/>
      <c r="C513" s="643"/>
      <c r="D513" s="643"/>
      <c r="E513" s="643"/>
      <c r="F513" s="643"/>
      <c r="G513" s="643"/>
      <c r="H513" s="644"/>
      <c r="I513" s="645" t="s">
        <v>1135</v>
      </c>
      <c r="J513" s="645"/>
      <c r="K513" s="623" t="s">
        <v>835</v>
      </c>
    </row>
    <row r="514" spans="1:12" x14ac:dyDescent="0.2">
      <c r="A514" s="641">
        <v>509</v>
      </c>
      <c r="B514" s="642"/>
      <c r="C514" s="643"/>
      <c r="D514" s="643"/>
      <c r="E514" s="643"/>
      <c r="F514" s="643"/>
      <c r="G514" s="643"/>
      <c r="H514" s="644"/>
      <c r="I514" s="645" t="s">
        <v>1136</v>
      </c>
      <c r="J514" s="645"/>
      <c r="K514" s="623" t="s">
        <v>835</v>
      </c>
    </row>
    <row r="515" spans="1:12" ht="26.4" x14ac:dyDescent="0.2">
      <c r="A515" s="641">
        <v>510</v>
      </c>
      <c r="B515" s="642"/>
      <c r="C515" s="643"/>
      <c r="D515" s="643"/>
      <c r="E515" s="643"/>
      <c r="F515" s="643"/>
      <c r="G515" s="643"/>
      <c r="H515" s="644"/>
      <c r="I515" s="645" t="s">
        <v>1137</v>
      </c>
      <c r="J515" s="645"/>
      <c r="K515" s="623" t="s">
        <v>835</v>
      </c>
    </row>
    <row r="516" spans="1:12" x14ac:dyDescent="0.2">
      <c r="A516" s="641">
        <v>511</v>
      </c>
      <c r="B516" s="642"/>
      <c r="C516" s="643"/>
      <c r="D516" s="643"/>
      <c r="E516" s="643"/>
      <c r="F516" s="643" t="s">
        <v>1138</v>
      </c>
      <c r="G516" s="643"/>
      <c r="H516" s="644"/>
      <c r="I516" s="645" t="s">
        <v>1139</v>
      </c>
      <c r="J516" s="645"/>
      <c r="K516" s="623" t="s">
        <v>454</v>
      </c>
      <c r="L516" s="623" t="s">
        <v>830</v>
      </c>
    </row>
    <row r="517" spans="1:12" x14ac:dyDescent="0.2">
      <c r="A517" s="641">
        <v>512</v>
      </c>
      <c r="B517" s="642"/>
      <c r="C517" s="643"/>
      <c r="D517" s="643"/>
      <c r="E517" s="643"/>
      <c r="F517" s="643"/>
      <c r="G517" s="643"/>
      <c r="H517" s="644"/>
      <c r="I517" s="645" t="s">
        <v>1140</v>
      </c>
      <c r="J517" s="645"/>
      <c r="K517" s="623" t="s">
        <v>835</v>
      </c>
    </row>
    <row r="518" spans="1:12" ht="26.4" x14ac:dyDescent="0.2">
      <c r="A518" s="641">
        <v>513</v>
      </c>
      <c r="B518" s="642"/>
      <c r="C518" s="643"/>
      <c r="D518" s="643"/>
      <c r="E518" s="643"/>
      <c r="F518" s="643" t="s">
        <v>1141</v>
      </c>
      <c r="G518" s="643"/>
      <c r="H518" s="644"/>
      <c r="I518" s="645" t="s">
        <v>1142</v>
      </c>
      <c r="J518" s="645"/>
      <c r="K518" s="623" t="s">
        <v>454</v>
      </c>
      <c r="L518" s="623" t="s">
        <v>830</v>
      </c>
    </row>
    <row r="519" spans="1:12" x14ac:dyDescent="0.2">
      <c r="A519" s="641">
        <v>514</v>
      </c>
      <c r="B519" s="642"/>
      <c r="C519" s="643"/>
      <c r="D519" s="643"/>
      <c r="E519" s="643"/>
      <c r="F519" s="643"/>
      <c r="G519" s="643"/>
      <c r="H519" s="644"/>
      <c r="I519" s="645" t="s">
        <v>1143</v>
      </c>
      <c r="J519" s="645"/>
      <c r="K519" s="623" t="s">
        <v>835</v>
      </c>
    </row>
    <row r="520" spans="1:12" ht="26.4" x14ac:dyDescent="0.2">
      <c r="A520" s="641">
        <v>515</v>
      </c>
      <c r="B520" s="642"/>
      <c r="C520" s="643"/>
      <c r="D520" s="643"/>
      <c r="E520" s="643"/>
      <c r="F520" s="643"/>
      <c r="G520" s="643"/>
      <c r="H520" s="644"/>
      <c r="I520" s="645" t="s">
        <v>1144</v>
      </c>
      <c r="J520" s="645"/>
      <c r="K520" s="623" t="s">
        <v>835</v>
      </c>
    </row>
    <row r="521" spans="1:12" ht="26.4" x14ac:dyDescent="0.2">
      <c r="A521" s="641">
        <v>516</v>
      </c>
      <c r="B521" s="642"/>
      <c r="C521" s="643"/>
      <c r="D521" s="643"/>
      <c r="E521" s="643"/>
      <c r="F521" s="643" t="s">
        <v>1145</v>
      </c>
      <c r="G521" s="643"/>
      <c r="H521" s="644"/>
      <c r="I521" s="645" t="s">
        <v>1146</v>
      </c>
      <c r="J521" s="645"/>
      <c r="K521" s="623" t="s">
        <v>835</v>
      </c>
    </row>
    <row r="522" spans="1:12" ht="52.8" x14ac:dyDescent="0.2">
      <c r="A522" s="641">
        <v>517</v>
      </c>
      <c r="B522" s="642"/>
      <c r="C522" s="643"/>
      <c r="D522" s="643"/>
      <c r="E522" s="643"/>
      <c r="F522" s="643"/>
      <c r="G522" s="643"/>
      <c r="H522" s="644"/>
      <c r="I522" s="645" t="s">
        <v>1147</v>
      </c>
      <c r="J522" s="645"/>
      <c r="K522" s="623" t="s">
        <v>835</v>
      </c>
    </row>
    <row r="523" spans="1:12" x14ac:dyDescent="0.2">
      <c r="A523" s="641">
        <v>518</v>
      </c>
      <c r="B523" s="642"/>
      <c r="C523" s="643"/>
      <c r="D523" s="643"/>
      <c r="E523" s="643"/>
      <c r="F523" s="643"/>
      <c r="G523" s="643"/>
      <c r="H523" s="644"/>
      <c r="I523" s="645" t="s">
        <v>1148</v>
      </c>
      <c r="J523" s="645"/>
      <c r="K523" s="623" t="s">
        <v>835</v>
      </c>
    </row>
    <row r="524" spans="1:12" ht="39.6" x14ac:dyDescent="0.2">
      <c r="A524" s="641">
        <v>519</v>
      </c>
      <c r="B524" s="642"/>
      <c r="C524" s="643"/>
      <c r="D524" s="643"/>
      <c r="E524" s="643"/>
      <c r="F524" s="643"/>
      <c r="G524" s="643"/>
      <c r="H524" s="644"/>
      <c r="I524" s="645" t="s">
        <v>1149</v>
      </c>
      <c r="J524" s="645"/>
      <c r="K524" s="623" t="s">
        <v>454</v>
      </c>
      <c r="L524" s="623" t="s">
        <v>486</v>
      </c>
    </row>
    <row r="525" spans="1:12" ht="26.4" x14ac:dyDescent="0.2">
      <c r="A525" s="641">
        <v>520</v>
      </c>
      <c r="B525" s="642"/>
      <c r="C525" s="643"/>
      <c r="D525" s="643"/>
      <c r="E525" s="643"/>
      <c r="F525" s="643"/>
      <c r="G525" s="643"/>
      <c r="H525" s="644"/>
      <c r="I525" s="645" t="s">
        <v>1150</v>
      </c>
      <c r="J525" s="645"/>
      <c r="K525" s="623" t="s">
        <v>835</v>
      </c>
    </row>
    <row r="526" spans="1:12" x14ac:dyDescent="0.2">
      <c r="A526" s="641">
        <v>521</v>
      </c>
      <c r="B526" s="642"/>
      <c r="C526" s="643"/>
      <c r="D526" s="643"/>
      <c r="E526" s="643"/>
      <c r="F526" s="643" t="s">
        <v>1151</v>
      </c>
      <c r="G526" s="643"/>
      <c r="H526" s="644"/>
      <c r="I526" s="645" t="s">
        <v>1152</v>
      </c>
      <c r="J526" s="645"/>
      <c r="K526" s="623" t="s">
        <v>454</v>
      </c>
      <c r="L526" s="623" t="s">
        <v>977</v>
      </c>
    </row>
    <row r="527" spans="1:12" ht="39.6" x14ac:dyDescent="0.2">
      <c r="A527" s="641">
        <v>522</v>
      </c>
      <c r="B527" s="642"/>
      <c r="C527" s="643"/>
      <c r="D527" s="643"/>
      <c r="E527" s="643"/>
      <c r="F527" s="643" t="s">
        <v>1153</v>
      </c>
      <c r="G527" s="643"/>
      <c r="H527" s="644"/>
      <c r="I527" s="645" t="s">
        <v>1154</v>
      </c>
      <c r="J527" s="645"/>
      <c r="K527" s="623" t="s">
        <v>454</v>
      </c>
      <c r="L527" s="623" t="s">
        <v>977</v>
      </c>
    </row>
    <row r="528" spans="1:12" x14ac:dyDescent="0.2">
      <c r="A528" s="641">
        <v>523</v>
      </c>
      <c r="B528" s="642"/>
      <c r="C528" s="643"/>
      <c r="D528" s="643" t="s">
        <v>1155</v>
      </c>
      <c r="E528" s="643"/>
      <c r="F528" s="643"/>
      <c r="G528" s="643"/>
      <c r="H528" s="644"/>
      <c r="I528" s="645"/>
      <c r="J528" s="646"/>
    </row>
    <row r="529" spans="1:12" x14ac:dyDescent="0.2">
      <c r="A529" s="641">
        <v>524</v>
      </c>
      <c r="B529" s="642"/>
      <c r="C529" s="643"/>
      <c r="D529" s="643"/>
      <c r="E529" s="643" t="s">
        <v>1156</v>
      </c>
      <c r="F529" s="643"/>
      <c r="G529" s="643"/>
      <c r="H529" s="644"/>
      <c r="I529" s="645" t="s">
        <v>1157</v>
      </c>
      <c r="J529" s="645"/>
      <c r="K529" s="623" t="s">
        <v>454</v>
      </c>
      <c r="L529" s="623" t="s">
        <v>1158</v>
      </c>
    </row>
    <row r="530" spans="1:12" ht="26.4" x14ac:dyDescent="0.2">
      <c r="A530" s="641">
        <v>525</v>
      </c>
      <c r="B530" s="642"/>
      <c r="C530" s="643"/>
      <c r="D530" s="643"/>
      <c r="E530" s="643" t="s">
        <v>1159</v>
      </c>
      <c r="F530" s="643"/>
      <c r="G530" s="643"/>
      <c r="H530" s="644"/>
      <c r="I530" s="645" t="s">
        <v>1160</v>
      </c>
      <c r="J530" s="645"/>
      <c r="K530" s="623" t="s">
        <v>454</v>
      </c>
      <c r="L530" s="623" t="s">
        <v>695</v>
      </c>
    </row>
    <row r="531" spans="1:12" ht="26.4" x14ac:dyDescent="0.2">
      <c r="A531" s="641">
        <v>526</v>
      </c>
      <c r="B531" s="642"/>
      <c r="C531" s="643"/>
      <c r="D531" s="643"/>
      <c r="E531" s="643" t="s">
        <v>1161</v>
      </c>
      <c r="F531" s="643"/>
      <c r="G531" s="643"/>
      <c r="H531" s="644"/>
      <c r="I531" s="645" t="s">
        <v>1162</v>
      </c>
      <c r="J531" s="645"/>
      <c r="K531" s="623" t="s">
        <v>835</v>
      </c>
    </row>
    <row r="532" spans="1:12" x14ac:dyDescent="0.2">
      <c r="A532" s="641">
        <v>527</v>
      </c>
      <c r="B532" s="642"/>
      <c r="C532" s="643" t="s">
        <v>1163</v>
      </c>
      <c r="D532" s="643"/>
      <c r="E532" s="643"/>
      <c r="F532" s="643"/>
      <c r="G532" s="643"/>
      <c r="H532" s="644"/>
      <c r="I532" s="645"/>
      <c r="J532" s="646"/>
    </row>
    <row r="533" spans="1:12" x14ac:dyDescent="0.2">
      <c r="A533" s="641">
        <v>528</v>
      </c>
      <c r="B533" s="642"/>
      <c r="C533" s="643"/>
      <c r="D533" s="643" t="s">
        <v>1164</v>
      </c>
      <c r="E533" s="643"/>
      <c r="F533" s="643"/>
      <c r="G533" s="643"/>
      <c r="H533" s="644"/>
      <c r="I533" s="645"/>
      <c r="J533" s="646"/>
    </row>
    <row r="534" spans="1:12" x14ac:dyDescent="0.2">
      <c r="A534" s="641">
        <v>529</v>
      </c>
      <c r="B534" s="642"/>
      <c r="C534" s="643"/>
      <c r="D534" s="643"/>
      <c r="E534" s="643" t="s">
        <v>1165</v>
      </c>
      <c r="F534" s="643"/>
      <c r="G534" s="643"/>
      <c r="H534" s="644"/>
      <c r="I534" s="645" t="s">
        <v>1166</v>
      </c>
      <c r="J534" s="645"/>
      <c r="K534" s="623" t="s">
        <v>454</v>
      </c>
      <c r="L534" s="623" t="s">
        <v>479</v>
      </c>
    </row>
    <row r="535" spans="1:12" ht="26.4" x14ac:dyDescent="0.2">
      <c r="A535" s="641">
        <v>530</v>
      </c>
      <c r="B535" s="642"/>
      <c r="C535" s="643"/>
      <c r="D535" s="643"/>
      <c r="E535" s="643"/>
      <c r="F535" s="643"/>
      <c r="G535" s="643"/>
      <c r="H535" s="644"/>
      <c r="I535" s="645" t="s">
        <v>1167</v>
      </c>
      <c r="J535" s="645"/>
      <c r="K535" s="623" t="s">
        <v>470</v>
      </c>
    </row>
    <row r="536" spans="1:12" ht="26.4" x14ac:dyDescent="0.2">
      <c r="A536" s="641">
        <v>531</v>
      </c>
      <c r="B536" s="642"/>
      <c r="C536" s="643"/>
      <c r="D536" s="643"/>
      <c r="E536" s="643"/>
      <c r="F536" s="643"/>
      <c r="G536" s="643"/>
      <c r="H536" s="644"/>
      <c r="I536" s="645" t="s">
        <v>1168</v>
      </c>
      <c r="J536" s="645"/>
      <c r="K536" s="623" t="s">
        <v>470</v>
      </c>
    </row>
    <row r="537" spans="1:12" x14ac:dyDescent="0.2">
      <c r="A537" s="641">
        <v>532</v>
      </c>
      <c r="B537" s="642"/>
      <c r="C537" s="643"/>
      <c r="D537" s="643"/>
      <c r="E537" s="643"/>
      <c r="F537" s="643"/>
      <c r="G537" s="643"/>
      <c r="H537" s="644"/>
      <c r="I537" s="645" t="s">
        <v>1169</v>
      </c>
      <c r="J537" s="645"/>
      <c r="K537" s="623" t="s">
        <v>470</v>
      </c>
    </row>
    <row r="538" spans="1:12" x14ac:dyDescent="0.2">
      <c r="A538" s="641">
        <v>533</v>
      </c>
      <c r="B538" s="642"/>
      <c r="C538" s="643"/>
      <c r="D538" s="643"/>
      <c r="E538" s="643"/>
      <c r="F538" s="643"/>
      <c r="G538" s="643"/>
      <c r="H538" s="644"/>
      <c r="I538" s="645" t="s">
        <v>1170</v>
      </c>
      <c r="J538" s="645"/>
      <c r="K538" s="623" t="s">
        <v>470</v>
      </c>
    </row>
    <row r="539" spans="1:12" ht="26.4" x14ac:dyDescent="0.2">
      <c r="A539" s="641">
        <v>534</v>
      </c>
      <c r="B539" s="642"/>
      <c r="C539" s="643"/>
      <c r="D539" s="643"/>
      <c r="E539" s="643"/>
      <c r="F539" s="643"/>
      <c r="G539" s="643"/>
      <c r="H539" s="644"/>
      <c r="I539" s="645" t="s">
        <v>1171</v>
      </c>
      <c r="J539" s="645"/>
      <c r="K539" s="623" t="s">
        <v>470</v>
      </c>
    </row>
    <row r="540" spans="1:12" x14ac:dyDescent="0.2">
      <c r="A540" s="641">
        <v>535</v>
      </c>
      <c r="B540" s="642"/>
      <c r="C540" s="643"/>
      <c r="D540" s="643"/>
      <c r="E540" s="643"/>
      <c r="F540" s="643"/>
      <c r="G540" s="643"/>
      <c r="H540" s="644"/>
      <c r="I540" s="645" t="s">
        <v>1172</v>
      </c>
      <c r="J540" s="645"/>
      <c r="K540" s="623" t="s">
        <v>470</v>
      </c>
    </row>
    <row r="541" spans="1:12" ht="26.4" x14ac:dyDescent="0.2">
      <c r="A541" s="641">
        <v>536</v>
      </c>
      <c r="B541" s="642"/>
      <c r="C541" s="643"/>
      <c r="D541" s="643"/>
      <c r="E541" s="643" t="s">
        <v>1173</v>
      </c>
      <c r="F541" s="643"/>
      <c r="G541" s="643"/>
      <c r="H541" s="644"/>
      <c r="I541" s="645" t="s">
        <v>1174</v>
      </c>
      <c r="J541" s="645"/>
      <c r="K541" s="623" t="s">
        <v>470</v>
      </c>
    </row>
    <row r="542" spans="1:12" x14ac:dyDescent="0.2">
      <c r="A542" s="641">
        <v>537</v>
      </c>
      <c r="B542" s="642"/>
      <c r="C542" s="643"/>
      <c r="D542" s="643"/>
      <c r="E542" s="643"/>
      <c r="F542" s="643"/>
      <c r="G542" s="643"/>
      <c r="H542" s="644"/>
      <c r="I542" s="645" t="s">
        <v>1175</v>
      </c>
      <c r="J542" s="645"/>
      <c r="K542" s="623" t="s">
        <v>470</v>
      </c>
    </row>
    <row r="543" spans="1:12" x14ac:dyDescent="0.2">
      <c r="A543" s="641">
        <v>538</v>
      </c>
      <c r="B543" s="642"/>
      <c r="C543" s="643"/>
      <c r="D543" s="643"/>
      <c r="E543" s="643"/>
      <c r="F543" s="643"/>
      <c r="G543" s="643"/>
      <c r="H543" s="644"/>
      <c r="I543" s="645" t="s">
        <v>1176</v>
      </c>
      <c r="J543" s="645"/>
      <c r="K543" s="623" t="s">
        <v>470</v>
      </c>
    </row>
    <row r="544" spans="1:12" x14ac:dyDescent="0.2">
      <c r="A544" s="641">
        <v>539</v>
      </c>
      <c r="B544" s="642"/>
      <c r="C544" s="643"/>
      <c r="D544" s="643"/>
      <c r="E544" s="643"/>
      <c r="F544" s="643"/>
      <c r="G544" s="643"/>
      <c r="H544" s="644"/>
      <c r="I544" s="645" t="s">
        <v>1177</v>
      </c>
      <c r="J544" s="645"/>
      <c r="K544" s="623" t="s">
        <v>454</v>
      </c>
      <c r="L544" s="623" t="s">
        <v>479</v>
      </c>
    </row>
    <row r="545" spans="1:12" ht="26.4" x14ac:dyDescent="0.2">
      <c r="A545" s="641">
        <v>540</v>
      </c>
      <c r="B545" s="642"/>
      <c r="C545" s="643"/>
      <c r="D545" s="643"/>
      <c r="E545" s="643"/>
      <c r="F545" s="643"/>
      <c r="G545" s="643"/>
      <c r="H545" s="644"/>
      <c r="I545" s="645" t="s">
        <v>1178</v>
      </c>
      <c r="J545" s="645"/>
      <c r="K545" s="623" t="s">
        <v>603</v>
      </c>
      <c r="L545" s="623" t="s">
        <v>479</v>
      </c>
    </row>
    <row r="546" spans="1:12" ht="26.4" x14ac:dyDescent="0.2">
      <c r="A546" s="641">
        <v>541</v>
      </c>
      <c r="B546" s="642"/>
      <c r="C546" s="643"/>
      <c r="D546" s="643"/>
      <c r="E546" s="643"/>
      <c r="F546" s="643"/>
      <c r="G546" s="643"/>
      <c r="H546" s="644"/>
      <c r="I546" s="645" t="s">
        <v>1179</v>
      </c>
      <c r="J546" s="645"/>
      <c r="K546" s="623" t="s">
        <v>470</v>
      </c>
    </row>
    <row r="547" spans="1:12" x14ac:dyDescent="0.2">
      <c r="A547" s="641">
        <v>542</v>
      </c>
      <c r="B547" s="642"/>
      <c r="C547" s="643"/>
      <c r="D547" s="643"/>
      <c r="E547" s="643"/>
      <c r="F547" s="643"/>
      <c r="G547" s="643"/>
      <c r="H547" s="644"/>
      <c r="I547" s="645" t="s">
        <v>1180</v>
      </c>
      <c r="J547" s="645"/>
      <c r="K547" s="623" t="s">
        <v>603</v>
      </c>
      <c r="L547" s="623" t="s">
        <v>479</v>
      </c>
    </row>
    <row r="548" spans="1:12" ht="26.4" x14ac:dyDescent="0.2">
      <c r="A548" s="641">
        <v>543</v>
      </c>
      <c r="B548" s="642"/>
      <c r="C548" s="643"/>
      <c r="D548" s="643"/>
      <c r="E548" s="643"/>
      <c r="F548" s="643"/>
      <c r="G548" s="643"/>
      <c r="H548" s="644"/>
      <c r="I548" s="645" t="s">
        <v>1181</v>
      </c>
      <c r="J548" s="645"/>
      <c r="K548" s="623" t="s">
        <v>603</v>
      </c>
      <c r="L548" s="623" t="s">
        <v>479</v>
      </c>
    </row>
    <row r="549" spans="1:12" x14ac:dyDescent="0.2">
      <c r="A549" s="641">
        <v>544</v>
      </c>
      <c r="B549" s="642"/>
      <c r="C549" s="643"/>
      <c r="D549" s="643"/>
      <c r="E549" s="643" t="s">
        <v>1182</v>
      </c>
      <c r="F549" s="643"/>
      <c r="G549" s="643"/>
      <c r="H549" s="644"/>
      <c r="I549" s="645" t="s">
        <v>1183</v>
      </c>
      <c r="J549" s="645"/>
      <c r="K549" s="623" t="s">
        <v>454</v>
      </c>
      <c r="L549" s="623" t="s">
        <v>479</v>
      </c>
    </row>
    <row r="550" spans="1:12" ht="26.4" x14ac:dyDescent="0.2">
      <c r="A550" s="641">
        <v>545</v>
      </c>
      <c r="B550" s="642"/>
      <c r="C550" s="643"/>
      <c r="D550" s="643"/>
      <c r="E550" s="643"/>
      <c r="F550" s="643"/>
      <c r="G550" s="643"/>
      <c r="H550" s="644"/>
      <c r="I550" s="645" t="s">
        <v>1184</v>
      </c>
      <c r="J550" s="645"/>
      <c r="K550" s="623" t="s">
        <v>454</v>
      </c>
      <c r="L550" s="623" t="s">
        <v>479</v>
      </c>
    </row>
    <row r="551" spans="1:12" x14ac:dyDescent="0.2">
      <c r="A551" s="641">
        <v>546</v>
      </c>
      <c r="B551" s="642"/>
      <c r="C551" s="643"/>
      <c r="D551" s="643"/>
      <c r="E551" s="643" t="s">
        <v>1185</v>
      </c>
      <c r="F551" s="643"/>
      <c r="G551" s="643"/>
      <c r="H551" s="644"/>
      <c r="I551" s="645" t="s">
        <v>1186</v>
      </c>
      <c r="J551" s="645"/>
      <c r="K551" s="623" t="s">
        <v>470</v>
      </c>
    </row>
    <row r="552" spans="1:12" x14ac:dyDescent="0.2">
      <c r="A552" s="641">
        <v>547</v>
      </c>
      <c r="B552" s="642"/>
      <c r="C552" s="643"/>
      <c r="D552" s="643"/>
      <c r="E552" s="643" t="s">
        <v>1187</v>
      </c>
      <c r="F552" s="643"/>
      <c r="G552" s="643"/>
      <c r="H552" s="644"/>
      <c r="I552" s="645" t="s">
        <v>1188</v>
      </c>
      <c r="J552" s="645"/>
      <c r="K552" s="623" t="s">
        <v>454</v>
      </c>
      <c r="L552" s="623" t="s">
        <v>502</v>
      </c>
    </row>
    <row r="553" spans="1:12" x14ac:dyDescent="0.2">
      <c r="A553" s="641">
        <v>548</v>
      </c>
      <c r="B553" s="642"/>
      <c r="C553" s="643"/>
      <c r="D553" s="643"/>
      <c r="E553" s="643"/>
      <c r="F553" s="643"/>
      <c r="G553" s="643"/>
      <c r="H553" s="644"/>
      <c r="I553" s="645" t="s">
        <v>1189</v>
      </c>
      <c r="J553" s="645"/>
      <c r="K553" s="623" t="s">
        <v>454</v>
      </c>
      <c r="L553" s="623" t="s">
        <v>502</v>
      </c>
    </row>
    <row r="554" spans="1:12" x14ac:dyDescent="0.2">
      <c r="A554" s="641">
        <v>549</v>
      </c>
      <c r="B554" s="642"/>
      <c r="C554" s="643"/>
      <c r="D554" s="643"/>
      <c r="E554" s="643"/>
      <c r="F554" s="643"/>
      <c r="G554" s="643"/>
      <c r="H554" s="644"/>
      <c r="I554" s="645" t="s">
        <v>1190</v>
      </c>
      <c r="J554" s="645"/>
      <c r="K554" s="623" t="s">
        <v>454</v>
      </c>
      <c r="L554" s="623" t="s">
        <v>502</v>
      </c>
    </row>
    <row r="555" spans="1:12" x14ac:dyDescent="0.2">
      <c r="A555" s="641">
        <v>550</v>
      </c>
      <c r="B555" s="642"/>
      <c r="C555" s="643"/>
      <c r="D555" s="643"/>
      <c r="E555" s="643"/>
      <c r="F555" s="643"/>
      <c r="G555" s="643"/>
      <c r="H555" s="644"/>
      <c r="I555" s="645" t="s">
        <v>1191</v>
      </c>
      <c r="J555" s="645"/>
      <c r="K555" s="623" t="s">
        <v>470</v>
      </c>
      <c r="L555" s="623" t="s">
        <v>479</v>
      </c>
    </row>
    <row r="556" spans="1:12" x14ac:dyDescent="0.2">
      <c r="A556" s="641">
        <v>551</v>
      </c>
      <c r="B556" s="642"/>
      <c r="C556" s="643"/>
      <c r="D556" s="643"/>
      <c r="E556" s="643"/>
      <c r="F556" s="643"/>
      <c r="G556" s="643"/>
      <c r="H556" s="644"/>
      <c r="I556" s="645" t="s">
        <v>1192</v>
      </c>
      <c r="J556" s="645"/>
      <c r="K556" s="623" t="s">
        <v>454</v>
      </c>
      <c r="L556" s="623" t="s">
        <v>479</v>
      </c>
    </row>
    <row r="557" spans="1:12" x14ac:dyDescent="0.2">
      <c r="A557" s="641">
        <v>552</v>
      </c>
      <c r="B557" s="642"/>
      <c r="C557" s="643"/>
      <c r="D557" s="643"/>
      <c r="E557" s="643" t="s">
        <v>1193</v>
      </c>
      <c r="F557" s="643"/>
      <c r="G557" s="643"/>
      <c r="H557" s="644"/>
      <c r="I557" s="645" t="s">
        <v>1194</v>
      </c>
      <c r="J557" s="645"/>
      <c r="K557" s="623" t="s">
        <v>454</v>
      </c>
      <c r="L557" s="623" t="s">
        <v>479</v>
      </c>
    </row>
    <row r="558" spans="1:12" x14ac:dyDescent="0.2">
      <c r="A558" s="641">
        <v>553</v>
      </c>
      <c r="B558" s="642"/>
      <c r="C558" s="643"/>
      <c r="D558" s="643"/>
      <c r="E558" s="643"/>
      <c r="F558" s="643"/>
      <c r="G558" s="643"/>
      <c r="H558" s="644"/>
      <c r="I558" s="645" t="s">
        <v>1195</v>
      </c>
      <c r="J558" s="645"/>
      <c r="K558" s="623" t="s">
        <v>454</v>
      </c>
      <c r="L558" s="623" t="s">
        <v>479</v>
      </c>
    </row>
    <row r="559" spans="1:12" ht="52.8" x14ac:dyDescent="0.2">
      <c r="A559" s="641">
        <v>554</v>
      </c>
      <c r="B559" s="642"/>
      <c r="C559" s="643"/>
      <c r="D559" s="643"/>
      <c r="E559" s="643" t="s">
        <v>1196</v>
      </c>
      <c r="F559" s="643"/>
      <c r="G559" s="643"/>
      <c r="H559" s="644"/>
      <c r="I559" s="645" t="s">
        <v>1197</v>
      </c>
      <c r="J559" s="645"/>
      <c r="K559" s="623" t="s">
        <v>454</v>
      </c>
      <c r="L559" s="623" t="s">
        <v>479</v>
      </c>
    </row>
    <row r="560" spans="1:12" ht="52.8" x14ac:dyDescent="0.2">
      <c r="A560" s="641">
        <v>555</v>
      </c>
      <c r="B560" s="642"/>
      <c r="C560" s="643"/>
      <c r="D560" s="643"/>
      <c r="E560" s="643"/>
      <c r="F560" s="643"/>
      <c r="G560" s="643"/>
      <c r="H560" s="644"/>
      <c r="I560" s="645" t="s">
        <v>1198</v>
      </c>
      <c r="J560" s="645"/>
      <c r="K560" s="623" t="s">
        <v>454</v>
      </c>
      <c r="L560" s="623" t="s">
        <v>479</v>
      </c>
    </row>
    <row r="561" spans="1:12" x14ac:dyDescent="0.2">
      <c r="A561" s="641">
        <v>556</v>
      </c>
      <c r="B561" s="642"/>
      <c r="C561" s="643"/>
      <c r="D561" s="643"/>
      <c r="E561" s="643"/>
      <c r="F561" s="643"/>
      <c r="G561" s="643"/>
      <c r="H561" s="644"/>
      <c r="I561" s="645" t="s">
        <v>1199</v>
      </c>
      <c r="J561" s="645"/>
      <c r="K561" s="623" t="s">
        <v>454</v>
      </c>
      <c r="L561" s="623" t="s">
        <v>479</v>
      </c>
    </row>
    <row r="562" spans="1:12" ht="52.8" x14ac:dyDescent="0.2">
      <c r="A562" s="641">
        <v>557</v>
      </c>
      <c r="B562" s="642"/>
      <c r="C562" s="643"/>
      <c r="D562" s="643"/>
      <c r="E562" s="643"/>
      <c r="F562" s="643"/>
      <c r="G562" s="643"/>
      <c r="H562" s="644"/>
      <c r="I562" s="645" t="s">
        <v>1200</v>
      </c>
      <c r="J562" s="645"/>
      <c r="K562" s="623" t="s">
        <v>454</v>
      </c>
      <c r="L562" s="623" t="s">
        <v>479</v>
      </c>
    </row>
    <row r="563" spans="1:12" ht="26.4" x14ac:dyDescent="0.2">
      <c r="A563" s="641">
        <v>558</v>
      </c>
      <c r="B563" s="642"/>
      <c r="C563" s="643"/>
      <c r="D563" s="643"/>
      <c r="E563" s="643" t="s">
        <v>1201</v>
      </c>
      <c r="F563" s="643"/>
      <c r="G563" s="643"/>
      <c r="H563" s="644"/>
      <c r="I563" s="645" t="s">
        <v>1202</v>
      </c>
      <c r="J563" s="645"/>
      <c r="K563" s="623" t="s">
        <v>454</v>
      </c>
      <c r="L563" s="623" t="s">
        <v>479</v>
      </c>
    </row>
    <row r="564" spans="1:12" x14ac:dyDescent="0.2">
      <c r="A564" s="641">
        <v>559</v>
      </c>
      <c r="B564" s="642"/>
      <c r="C564" s="643"/>
      <c r="D564" s="643"/>
      <c r="E564" s="643"/>
      <c r="F564" s="643"/>
      <c r="G564" s="643"/>
      <c r="H564" s="644"/>
      <c r="I564" s="645" t="s">
        <v>1203</v>
      </c>
      <c r="J564" s="645"/>
      <c r="K564" s="623" t="s">
        <v>454</v>
      </c>
      <c r="L564" s="623" t="s">
        <v>479</v>
      </c>
    </row>
    <row r="565" spans="1:12" ht="39.6" x14ac:dyDescent="0.2">
      <c r="A565" s="641">
        <v>560</v>
      </c>
      <c r="B565" s="642"/>
      <c r="C565" s="643"/>
      <c r="D565" s="643"/>
      <c r="E565" s="643" t="s">
        <v>1204</v>
      </c>
      <c r="F565" s="643"/>
      <c r="G565" s="643"/>
      <c r="H565" s="644"/>
      <c r="I565" s="645" t="s">
        <v>1205</v>
      </c>
      <c r="J565" s="645"/>
      <c r="K565" s="623" t="s">
        <v>603</v>
      </c>
      <c r="L565" s="623" t="s">
        <v>479</v>
      </c>
    </row>
    <row r="566" spans="1:12" ht="26.4" x14ac:dyDescent="0.2">
      <c r="A566" s="641">
        <v>561</v>
      </c>
      <c r="B566" s="642"/>
      <c r="C566" s="643"/>
      <c r="D566" s="643"/>
      <c r="E566" s="643"/>
      <c r="F566" s="643"/>
      <c r="G566" s="643"/>
      <c r="H566" s="644"/>
      <c r="I566" s="645" t="s">
        <v>1206</v>
      </c>
      <c r="J566" s="645"/>
      <c r="K566" s="623" t="s">
        <v>603</v>
      </c>
      <c r="L566" s="623" t="s">
        <v>479</v>
      </c>
    </row>
    <row r="567" spans="1:12" ht="26.4" x14ac:dyDescent="0.2">
      <c r="A567" s="641">
        <v>562</v>
      </c>
      <c r="B567" s="642"/>
      <c r="C567" s="643"/>
      <c r="D567" s="643"/>
      <c r="E567" s="643" t="s">
        <v>1207</v>
      </c>
      <c r="F567" s="643"/>
      <c r="G567" s="643"/>
      <c r="H567" s="644"/>
      <c r="I567" s="645" t="s">
        <v>1208</v>
      </c>
      <c r="J567" s="645"/>
      <c r="K567" s="623" t="s">
        <v>603</v>
      </c>
      <c r="L567" s="623" t="s">
        <v>479</v>
      </c>
    </row>
    <row r="568" spans="1:12" ht="26.4" x14ac:dyDescent="0.2">
      <c r="A568" s="641">
        <v>563</v>
      </c>
      <c r="B568" s="642"/>
      <c r="C568" s="643"/>
      <c r="D568" s="643"/>
      <c r="E568" s="643" t="s">
        <v>1209</v>
      </c>
      <c r="F568" s="643"/>
      <c r="G568" s="643"/>
      <c r="H568" s="644"/>
      <c r="I568" s="645" t="s">
        <v>1210</v>
      </c>
      <c r="J568" s="645"/>
      <c r="K568" s="623" t="s">
        <v>454</v>
      </c>
      <c r="L568" s="623" t="s">
        <v>479</v>
      </c>
    </row>
    <row r="569" spans="1:12" ht="39.6" x14ac:dyDescent="0.2">
      <c r="A569" s="641">
        <v>564</v>
      </c>
      <c r="B569" s="642"/>
      <c r="C569" s="643"/>
      <c r="D569" s="643"/>
      <c r="E569" s="643"/>
      <c r="F569" s="643"/>
      <c r="G569" s="643"/>
      <c r="H569" s="644"/>
      <c r="I569" s="645" t="s">
        <v>1211</v>
      </c>
      <c r="J569" s="645"/>
      <c r="K569" s="623" t="s">
        <v>454</v>
      </c>
      <c r="L569" s="623" t="s">
        <v>479</v>
      </c>
    </row>
    <row r="570" spans="1:12" x14ac:dyDescent="0.2">
      <c r="A570" s="641">
        <v>565</v>
      </c>
      <c r="B570" s="642"/>
      <c r="C570" s="643"/>
      <c r="D570" s="643"/>
      <c r="E570" s="643"/>
      <c r="F570" s="643"/>
      <c r="G570" s="643"/>
      <c r="H570" s="644"/>
      <c r="I570" s="645" t="s">
        <v>1212</v>
      </c>
      <c r="J570" s="645"/>
      <c r="K570" s="623" t="s">
        <v>454</v>
      </c>
      <c r="L570" s="623" t="s">
        <v>479</v>
      </c>
    </row>
    <row r="571" spans="1:12" x14ac:dyDescent="0.2">
      <c r="A571" s="641">
        <v>566</v>
      </c>
      <c r="B571" s="642"/>
      <c r="C571" s="643"/>
      <c r="D571" s="643"/>
      <c r="E571" s="643"/>
      <c r="F571" s="643"/>
      <c r="G571" s="643"/>
      <c r="H571" s="644"/>
      <c r="I571" s="645" t="s">
        <v>1213</v>
      </c>
      <c r="J571" s="645"/>
      <c r="K571" s="623" t="s">
        <v>454</v>
      </c>
      <c r="L571" s="623" t="s">
        <v>479</v>
      </c>
    </row>
    <row r="572" spans="1:12" ht="26.4" x14ac:dyDescent="0.2">
      <c r="A572" s="641">
        <v>567</v>
      </c>
      <c r="B572" s="642"/>
      <c r="C572" s="643"/>
      <c r="D572" s="643"/>
      <c r="E572" s="643"/>
      <c r="F572" s="643"/>
      <c r="G572" s="643"/>
      <c r="H572" s="644"/>
      <c r="I572" s="645" t="s">
        <v>1214</v>
      </c>
      <c r="J572" s="645"/>
      <c r="K572" s="623" t="s">
        <v>470</v>
      </c>
    </row>
    <row r="573" spans="1:12" ht="26.4" x14ac:dyDescent="0.2">
      <c r="A573" s="641">
        <v>568</v>
      </c>
      <c r="B573" s="642"/>
      <c r="C573" s="643"/>
      <c r="D573" s="643"/>
      <c r="E573" s="643" t="s">
        <v>1215</v>
      </c>
      <c r="F573" s="643"/>
      <c r="G573" s="643"/>
      <c r="H573" s="644"/>
      <c r="I573" s="645" t="s">
        <v>1216</v>
      </c>
      <c r="J573" s="645"/>
      <c r="K573" s="623" t="s">
        <v>454</v>
      </c>
      <c r="L573" s="623" t="s">
        <v>479</v>
      </c>
    </row>
    <row r="574" spans="1:12" x14ac:dyDescent="0.2">
      <c r="A574" s="641">
        <v>569</v>
      </c>
      <c r="B574" s="642"/>
      <c r="C574" s="643"/>
      <c r="D574" s="643"/>
      <c r="E574" s="643"/>
      <c r="F574" s="643"/>
      <c r="G574" s="643"/>
      <c r="H574" s="644"/>
      <c r="I574" s="645" t="s">
        <v>1217</v>
      </c>
      <c r="J574" s="645"/>
      <c r="K574" s="623" t="s">
        <v>603</v>
      </c>
      <c r="L574" s="623" t="s">
        <v>479</v>
      </c>
    </row>
    <row r="575" spans="1:12" ht="26.4" x14ac:dyDescent="0.2">
      <c r="A575" s="641">
        <v>570</v>
      </c>
      <c r="B575" s="642"/>
      <c r="C575" s="643"/>
      <c r="D575" s="643"/>
      <c r="E575" s="643" t="s">
        <v>1218</v>
      </c>
      <c r="F575" s="643"/>
      <c r="G575" s="643"/>
      <c r="H575" s="644"/>
      <c r="I575" s="645" t="s">
        <v>1219</v>
      </c>
      <c r="J575" s="645"/>
      <c r="K575" s="623" t="s">
        <v>603</v>
      </c>
      <c r="L575" s="623" t="s">
        <v>479</v>
      </c>
    </row>
    <row r="576" spans="1:12" ht="26.4" x14ac:dyDescent="0.2">
      <c r="A576" s="641">
        <v>571</v>
      </c>
      <c r="B576" s="642"/>
      <c r="C576" s="643"/>
      <c r="D576" s="643"/>
      <c r="E576" s="643"/>
      <c r="F576" s="643"/>
      <c r="G576" s="643"/>
      <c r="H576" s="644"/>
      <c r="I576" s="645" t="s">
        <v>1220</v>
      </c>
      <c r="J576" s="645"/>
      <c r="K576" s="623" t="s">
        <v>603</v>
      </c>
      <c r="L576" s="623" t="s">
        <v>479</v>
      </c>
    </row>
    <row r="577" spans="1:12" ht="39.6" x14ac:dyDescent="0.2">
      <c r="A577" s="641">
        <v>572</v>
      </c>
      <c r="B577" s="642"/>
      <c r="C577" s="643"/>
      <c r="D577" s="643"/>
      <c r="E577" s="643" t="s">
        <v>1221</v>
      </c>
      <c r="F577" s="643"/>
      <c r="G577" s="643"/>
      <c r="H577" s="644"/>
      <c r="I577" s="645" t="s">
        <v>1222</v>
      </c>
      <c r="J577" s="645"/>
      <c r="K577" s="623" t="s">
        <v>603</v>
      </c>
      <c r="L577" s="623" t="s">
        <v>479</v>
      </c>
    </row>
    <row r="578" spans="1:12" x14ac:dyDescent="0.2">
      <c r="A578" s="641">
        <v>573</v>
      </c>
      <c r="B578" s="642"/>
      <c r="C578" s="643"/>
      <c r="D578" s="643"/>
      <c r="E578" s="643"/>
      <c r="F578" s="643"/>
      <c r="G578" s="643"/>
      <c r="H578" s="644"/>
      <c r="I578" s="645" t="s">
        <v>1223</v>
      </c>
      <c r="J578" s="646"/>
      <c r="K578" s="623" t="s">
        <v>457</v>
      </c>
    </row>
    <row r="579" spans="1:12" ht="39.6" x14ac:dyDescent="0.2">
      <c r="A579" s="641">
        <v>574</v>
      </c>
      <c r="B579" s="642"/>
      <c r="C579" s="643"/>
      <c r="D579" s="643"/>
      <c r="E579" s="643" t="s">
        <v>1224</v>
      </c>
      <c r="F579" s="643"/>
      <c r="G579" s="643"/>
      <c r="H579" s="644"/>
      <c r="I579" s="645" t="s">
        <v>1225</v>
      </c>
      <c r="J579" s="645"/>
      <c r="K579" s="623" t="s">
        <v>470</v>
      </c>
    </row>
    <row r="580" spans="1:12" x14ac:dyDescent="0.2">
      <c r="A580" s="641">
        <v>575</v>
      </c>
      <c r="B580" s="642"/>
      <c r="C580" s="643"/>
      <c r="D580" s="643"/>
      <c r="E580" s="643" t="s">
        <v>1226</v>
      </c>
      <c r="F580" s="643"/>
      <c r="G580" s="643"/>
      <c r="H580" s="644"/>
      <c r="I580" s="645" t="s">
        <v>1227</v>
      </c>
      <c r="J580" s="645"/>
      <c r="K580" s="623" t="s">
        <v>470</v>
      </c>
    </row>
    <row r="581" spans="1:12" ht="39.6" x14ac:dyDescent="0.2">
      <c r="A581" s="641">
        <v>576</v>
      </c>
      <c r="B581" s="642"/>
      <c r="C581" s="643"/>
      <c r="D581" s="643"/>
      <c r="E581" s="643"/>
      <c r="F581" s="643"/>
      <c r="G581" s="643"/>
      <c r="H581" s="644"/>
      <c r="I581" s="645" t="s">
        <v>1228</v>
      </c>
      <c r="J581" s="645"/>
      <c r="K581" s="623" t="s">
        <v>603</v>
      </c>
      <c r="L581" s="623" t="s">
        <v>479</v>
      </c>
    </row>
    <row r="582" spans="1:12" x14ac:dyDescent="0.2">
      <c r="A582" s="641">
        <v>577</v>
      </c>
      <c r="B582" s="642"/>
      <c r="C582" s="643"/>
      <c r="D582" s="643"/>
      <c r="E582" s="643"/>
      <c r="F582" s="643"/>
      <c r="G582" s="643"/>
      <c r="H582" s="644" t="s">
        <v>1229</v>
      </c>
      <c r="I582" s="645" t="s">
        <v>1230</v>
      </c>
      <c r="J582" s="645"/>
      <c r="K582" s="623" t="s">
        <v>454</v>
      </c>
      <c r="L582" s="623" t="s">
        <v>1158</v>
      </c>
    </row>
    <row r="583" spans="1:12" x14ac:dyDescent="0.2">
      <c r="A583" s="641">
        <v>578</v>
      </c>
      <c r="B583" s="642"/>
      <c r="C583" s="643"/>
      <c r="D583" s="643"/>
      <c r="E583" s="643"/>
      <c r="F583" s="643"/>
      <c r="G583" s="643"/>
      <c r="H583" s="644"/>
      <c r="I583" s="645" t="s">
        <v>1231</v>
      </c>
      <c r="J583" s="645"/>
      <c r="K583" s="623" t="s">
        <v>454</v>
      </c>
      <c r="L583" s="623" t="s">
        <v>1158</v>
      </c>
    </row>
    <row r="584" spans="1:12" x14ac:dyDescent="0.2">
      <c r="A584" s="641">
        <v>579</v>
      </c>
      <c r="B584" s="642"/>
      <c r="C584" s="643"/>
      <c r="D584" s="643"/>
      <c r="E584" s="643"/>
      <c r="F584" s="643"/>
      <c r="G584" s="643"/>
      <c r="H584" s="644"/>
      <c r="I584" s="645" t="s">
        <v>1232</v>
      </c>
      <c r="J584" s="645"/>
      <c r="K584" s="623" t="s">
        <v>454</v>
      </c>
      <c r="L584" s="623" t="s">
        <v>1158</v>
      </c>
    </row>
    <row r="585" spans="1:12" x14ac:dyDescent="0.2">
      <c r="A585" s="641">
        <v>580</v>
      </c>
      <c r="B585" s="642"/>
      <c r="C585" s="643"/>
      <c r="D585" s="643"/>
      <c r="E585" s="643"/>
      <c r="F585" s="643"/>
      <c r="G585" s="643"/>
      <c r="H585" s="644" t="s">
        <v>1233</v>
      </c>
      <c r="I585" s="645"/>
      <c r="J585" s="646"/>
    </row>
    <row r="586" spans="1:12" x14ac:dyDescent="0.2">
      <c r="A586" s="641">
        <v>581</v>
      </c>
      <c r="B586" s="642"/>
      <c r="C586" s="643"/>
      <c r="D586" s="643"/>
      <c r="E586" s="643"/>
      <c r="F586" s="643"/>
      <c r="G586" s="643"/>
      <c r="H586" s="644" t="s">
        <v>1234</v>
      </c>
      <c r="I586" s="645" t="s">
        <v>1230</v>
      </c>
      <c r="J586" s="645"/>
      <c r="K586" s="623" t="s">
        <v>454</v>
      </c>
      <c r="L586" s="623" t="s">
        <v>1158</v>
      </c>
    </row>
    <row r="587" spans="1:12" x14ac:dyDescent="0.2">
      <c r="A587" s="641">
        <v>582</v>
      </c>
      <c r="B587" s="642"/>
      <c r="C587" s="643"/>
      <c r="D587" s="643"/>
      <c r="E587" s="643"/>
      <c r="F587" s="643"/>
      <c r="G587" s="643"/>
      <c r="H587" s="644"/>
      <c r="I587" s="645" t="s">
        <v>1235</v>
      </c>
      <c r="J587" s="645"/>
      <c r="K587" s="623" t="s">
        <v>454</v>
      </c>
      <c r="L587" s="623" t="s">
        <v>1158</v>
      </c>
    </row>
    <row r="588" spans="1:12" x14ac:dyDescent="0.2">
      <c r="A588" s="641">
        <v>583</v>
      </c>
      <c r="B588" s="642"/>
      <c r="C588" s="643"/>
      <c r="D588" s="643"/>
      <c r="E588" s="643"/>
      <c r="F588" s="643"/>
      <c r="G588" s="643"/>
      <c r="H588" s="644"/>
      <c r="I588" s="645" t="s">
        <v>1232</v>
      </c>
      <c r="J588" s="645"/>
      <c r="K588" s="623" t="s">
        <v>454</v>
      </c>
      <c r="L588" s="623" t="s">
        <v>1158</v>
      </c>
    </row>
    <row r="589" spans="1:12" x14ac:dyDescent="0.2">
      <c r="A589" s="641">
        <v>584</v>
      </c>
      <c r="B589" s="642"/>
      <c r="C589" s="643"/>
      <c r="D589" s="643"/>
      <c r="E589" s="643"/>
      <c r="F589" s="643"/>
      <c r="G589" s="643"/>
      <c r="H589" s="644" t="s">
        <v>1236</v>
      </c>
      <c r="I589" s="645" t="s">
        <v>1237</v>
      </c>
      <c r="J589" s="645"/>
      <c r="K589" s="623" t="s">
        <v>454</v>
      </c>
      <c r="L589" s="623" t="s">
        <v>1158</v>
      </c>
    </row>
    <row r="590" spans="1:12" x14ac:dyDescent="0.2">
      <c r="A590" s="641">
        <v>585</v>
      </c>
      <c r="B590" s="642"/>
      <c r="C590" s="643"/>
      <c r="D590" s="643"/>
      <c r="E590" s="643"/>
      <c r="F590" s="643"/>
      <c r="G590" s="643"/>
      <c r="H590" s="644"/>
      <c r="I590" s="645" t="s">
        <v>1238</v>
      </c>
      <c r="J590" s="645"/>
      <c r="K590" s="623" t="s">
        <v>454</v>
      </c>
      <c r="L590" s="623" t="s">
        <v>1158</v>
      </c>
    </row>
    <row r="591" spans="1:12" x14ac:dyDescent="0.2">
      <c r="A591" s="641">
        <v>586</v>
      </c>
      <c r="B591" s="642"/>
      <c r="C591" s="643"/>
      <c r="D591" s="643"/>
      <c r="E591" s="643"/>
      <c r="F591" s="643"/>
      <c r="G591" s="643"/>
      <c r="H591" s="644"/>
      <c r="I591" s="645" t="s">
        <v>1239</v>
      </c>
      <c r="J591" s="645"/>
      <c r="K591" s="623" t="s">
        <v>454</v>
      </c>
      <c r="L591" s="623" t="s">
        <v>1158</v>
      </c>
    </row>
    <row r="592" spans="1:12" x14ac:dyDescent="0.2">
      <c r="A592" s="641">
        <v>587</v>
      </c>
      <c r="B592" s="642"/>
      <c r="C592" s="643"/>
      <c r="D592" s="643"/>
      <c r="E592" s="643"/>
      <c r="F592" s="643"/>
      <c r="G592" s="643"/>
      <c r="H592" s="644"/>
      <c r="I592" s="645" t="s">
        <v>1240</v>
      </c>
      <c r="J592" s="645"/>
      <c r="K592" s="623" t="s">
        <v>454</v>
      </c>
      <c r="L592" s="623" t="s">
        <v>1158</v>
      </c>
    </row>
    <row r="593" spans="1:12" x14ac:dyDescent="0.2">
      <c r="A593" s="641">
        <v>588</v>
      </c>
      <c r="B593" s="642"/>
      <c r="C593" s="643"/>
      <c r="D593" s="643"/>
      <c r="E593" s="643"/>
      <c r="F593" s="643"/>
      <c r="G593" s="643"/>
      <c r="H593" s="644"/>
      <c r="I593" s="645" t="s">
        <v>1241</v>
      </c>
      <c r="J593" s="645"/>
      <c r="K593" s="623" t="s">
        <v>454</v>
      </c>
      <c r="L593" s="623" t="s">
        <v>1158</v>
      </c>
    </row>
    <row r="594" spans="1:12" x14ac:dyDescent="0.2">
      <c r="A594" s="641">
        <v>589</v>
      </c>
      <c r="B594" s="642"/>
      <c r="C594" s="643"/>
      <c r="D594" s="643"/>
      <c r="E594" s="643"/>
      <c r="F594" s="643"/>
      <c r="G594" s="643"/>
      <c r="H594" s="644"/>
      <c r="I594" s="645" t="s">
        <v>1242</v>
      </c>
      <c r="J594" s="645"/>
      <c r="K594" s="623" t="s">
        <v>454</v>
      </c>
      <c r="L594" s="623" t="s">
        <v>1158</v>
      </c>
    </row>
    <row r="595" spans="1:12" x14ac:dyDescent="0.2">
      <c r="A595" s="641">
        <v>590</v>
      </c>
      <c r="B595" s="642"/>
      <c r="C595" s="643"/>
      <c r="D595" s="643"/>
      <c r="E595" s="643"/>
      <c r="F595" s="643"/>
      <c r="G595" s="643"/>
      <c r="H595" s="644"/>
      <c r="I595" s="645" t="s">
        <v>1243</v>
      </c>
      <c r="J595" s="645"/>
      <c r="K595" s="623" t="s">
        <v>454</v>
      </c>
      <c r="L595" s="623" t="s">
        <v>1158</v>
      </c>
    </row>
    <row r="596" spans="1:12" x14ac:dyDescent="0.2">
      <c r="A596" s="641">
        <v>591</v>
      </c>
      <c r="B596" s="642"/>
      <c r="C596" s="643"/>
      <c r="D596" s="643"/>
      <c r="E596" s="643"/>
      <c r="F596" s="643"/>
      <c r="G596" s="643"/>
      <c r="H596" s="644" t="s">
        <v>1244</v>
      </c>
      <c r="I596" s="645" t="s">
        <v>1245</v>
      </c>
      <c r="J596" s="645"/>
      <c r="K596" s="623" t="s">
        <v>454</v>
      </c>
      <c r="L596" s="623" t="s">
        <v>1158</v>
      </c>
    </row>
    <row r="597" spans="1:12" x14ac:dyDescent="0.2">
      <c r="A597" s="641">
        <v>592</v>
      </c>
      <c r="B597" s="642"/>
      <c r="C597" s="643"/>
      <c r="D597" s="643"/>
      <c r="E597" s="643"/>
      <c r="F597" s="643"/>
      <c r="G597" s="643"/>
      <c r="H597" s="644"/>
      <c r="I597" s="645" t="s">
        <v>1246</v>
      </c>
      <c r="J597" s="645"/>
      <c r="K597" s="623" t="s">
        <v>454</v>
      </c>
      <c r="L597" s="623" t="s">
        <v>1158</v>
      </c>
    </row>
    <row r="598" spans="1:12" x14ac:dyDescent="0.2">
      <c r="A598" s="641">
        <v>593</v>
      </c>
      <c r="B598" s="642"/>
      <c r="C598" s="643"/>
      <c r="D598" s="643"/>
      <c r="E598" s="643" t="s">
        <v>1247</v>
      </c>
      <c r="F598" s="643"/>
      <c r="G598" s="643"/>
      <c r="H598" s="644"/>
      <c r="I598" s="645" t="s">
        <v>1248</v>
      </c>
      <c r="J598" s="645"/>
      <c r="K598" s="623" t="s">
        <v>470</v>
      </c>
    </row>
    <row r="599" spans="1:12" ht="26.4" x14ac:dyDescent="0.2">
      <c r="A599" s="641">
        <v>594</v>
      </c>
      <c r="B599" s="642"/>
      <c r="C599" s="643"/>
      <c r="D599" s="643"/>
      <c r="E599" s="643"/>
      <c r="F599" s="643"/>
      <c r="G599" s="643"/>
      <c r="H599" s="644"/>
      <c r="I599" s="645" t="s">
        <v>1249</v>
      </c>
      <c r="J599" s="645"/>
      <c r="K599" s="623" t="s">
        <v>470</v>
      </c>
    </row>
    <row r="600" spans="1:12" ht="39.6" x14ac:dyDescent="0.2">
      <c r="A600" s="641">
        <v>595</v>
      </c>
      <c r="B600" s="642"/>
      <c r="C600" s="643"/>
      <c r="D600" s="643"/>
      <c r="E600" s="643" t="s">
        <v>1250</v>
      </c>
      <c r="F600" s="643"/>
      <c r="G600" s="643"/>
      <c r="H600" s="644"/>
      <c r="I600" s="645" t="s">
        <v>1251</v>
      </c>
      <c r="J600" s="645"/>
      <c r="K600" s="623" t="s">
        <v>603</v>
      </c>
      <c r="L600" s="623" t="s">
        <v>479</v>
      </c>
    </row>
    <row r="601" spans="1:12" x14ac:dyDescent="0.2">
      <c r="A601" s="641">
        <v>596</v>
      </c>
      <c r="B601" s="642"/>
      <c r="C601" s="643"/>
      <c r="D601" s="643"/>
      <c r="E601" s="643"/>
      <c r="F601" s="643"/>
      <c r="G601" s="643"/>
      <c r="H601" s="644"/>
      <c r="I601" s="645" t="s">
        <v>1252</v>
      </c>
      <c r="J601" s="645"/>
      <c r="K601" s="623" t="s">
        <v>470</v>
      </c>
    </row>
    <row r="602" spans="1:12" ht="26.4" x14ac:dyDescent="0.2">
      <c r="A602" s="641">
        <v>597</v>
      </c>
      <c r="B602" s="642"/>
      <c r="C602" s="643"/>
      <c r="D602" s="643"/>
      <c r="E602" s="643" t="s">
        <v>1253</v>
      </c>
      <c r="F602" s="643"/>
      <c r="G602" s="643"/>
      <c r="H602" s="644"/>
      <c r="I602" s="645" t="s">
        <v>1254</v>
      </c>
      <c r="J602" s="645"/>
      <c r="K602" s="623" t="s">
        <v>470</v>
      </c>
    </row>
    <row r="603" spans="1:12" x14ac:dyDescent="0.2">
      <c r="A603" s="641">
        <v>598</v>
      </c>
      <c r="B603" s="642"/>
      <c r="C603" s="643"/>
      <c r="D603" s="643" t="s">
        <v>1255</v>
      </c>
      <c r="E603" s="643"/>
      <c r="F603" s="643"/>
      <c r="G603" s="643"/>
      <c r="H603" s="644"/>
      <c r="I603" s="645"/>
      <c r="J603" s="645"/>
    </row>
    <row r="604" spans="1:12" ht="26.4" x14ac:dyDescent="0.2">
      <c r="A604" s="641">
        <v>599</v>
      </c>
      <c r="B604" s="642"/>
      <c r="C604" s="643"/>
      <c r="D604" s="643"/>
      <c r="E604" s="643" t="s">
        <v>1165</v>
      </c>
      <c r="F604" s="643"/>
      <c r="G604" s="643"/>
      <c r="H604" s="644"/>
      <c r="I604" s="645" t="s">
        <v>1256</v>
      </c>
      <c r="J604" s="645"/>
      <c r="K604" s="623" t="s">
        <v>470</v>
      </c>
    </row>
    <row r="605" spans="1:12" ht="26.4" x14ac:dyDescent="0.2">
      <c r="A605" s="641">
        <v>600</v>
      </c>
      <c r="B605" s="642"/>
      <c r="C605" s="643"/>
      <c r="D605" s="643"/>
      <c r="E605" s="643"/>
      <c r="F605" s="643"/>
      <c r="G605" s="643"/>
      <c r="H605" s="644"/>
      <c r="I605" s="645" t="s">
        <v>1257</v>
      </c>
      <c r="J605" s="645"/>
      <c r="K605" s="623" t="s">
        <v>470</v>
      </c>
    </row>
    <row r="606" spans="1:12" x14ac:dyDescent="0.2">
      <c r="A606" s="641">
        <v>601</v>
      </c>
      <c r="B606" s="642"/>
      <c r="C606" s="643"/>
      <c r="D606" s="643"/>
      <c r="E606" s="643"/>
      <c r="F606" s="643"/>
      <c r="G606" s="643"/>
      <c r="H606" s="644"/>
      <c r="I606" s="645" t="s">
        <v>1258</v>
      </c>
      <c r="J606" s="645"/>
      <c r="K606" s="623" t="s">
        <v>470</v>
      </c>
    </row>
    <row r="607" spans="1:12" ht="26.4" x14ac:dyDescent="0.2">
      <c r="A607" s="641">
        <v>602</v>
      </c>
      <c r="B607" s="642"/>
      <c r="C607" s="643"/>
      <c r="D607" s="643"/>
      <c r="E607" s="643"/>
      <c r="F607" s="643"/>
      <c r="G607" s="643"/>
      <c r="H607" s="644"/>
      <c r="I607" s="645" t="s">
        <v>1132</v>
      </c>
      <c r="J607" s="645"/>
      <c r="K607" s="623" t="s">
        <v>470</v>
      </c>
    </row>
    <row r="608" spans="1:12" x14ac:dyDescent="0.2">
      <c r="A608" s="641">
        <v>603</v>
      </c>
      <c r="B608" s="642"/>
      <c r="C608" s="643"/>
      <c r="D608" s="643"/>
      <c r="E608" s="643"/>
      <c r="F608" s="643"/>
      <c r="G608" s="643"/>
      <c r="H608" s="644"/>
      <c r="I608" s="645" t="s">
        <v>1259</v>
      </c>
      <c r="J608" s="645"/>
      <c r="K608" s="623" t="s">
        <v>470</v>
      </c>
    </row>
    <row r="609" spans="1:12" ht="26.4" x14ac:dyDescent="0.2">
      <c r="A609" s="641">
        <v>604</v>
      </c>
      <c r="B609" s="642"/>
      <c r="C609" s="643"/>
      <c r="D609" s="643"/>
      <c r="E609" s="643" t="s">
        <v>1260</v>
      </c>
      <c r="F609" s="643"/>
      <c r="G609" s="643"/>
      <c r="H609" s="644"/>
      <c r="I609" s="645" t="s">
        <v>1261</v>
      </c>
      <c r="J609" s="645"/>
      <c r="K609" s="623" t="s">
        <v>743</v>
      </c>
      <c r="L609" s="623" t="s">
        <v>479</v>
      </c>
    </row>
    <row r="610" spans="1:12" ht="26.4" x14ac:dyDescent="0.2">
      <c r="A610" s="641">
        <v>605</v>
      </c>
      <c r="B610" s="642"/>
      <c r="C610" s="643"/>
      <c r="D610" s="643"/>
      <c r="E610" s="643"/>
      <c r="F610" s="643"/>
      <c r="G610" s="643"/>
      <c r="H610" s="644"/>
      <c r="I610" s="645" t="s">
        <v>1262</v>
      </c>
      <c r="J610" s="645"/>
      <c r="K610" s="623" t="s">
        <v>470</v>
      </c>
    </row>
    <row r="611" spans="1:12" ht="26.4" x14ac:dyDescent="0.2">
      <c r="A611" s="641">
        <v>606</v>
      </c>
      <c r="B611" s="642"/>
      <c r="C611" s="643"/>
      <c r="D611" s="643"/>
      <c r="E611" s="643"/>
      <c r="F611" s="643"/>
      <c r="G611" s="643"/>
      <c r="H611" s="644"/>
      <c r="I611" s="645" t="s">
        <v>1263</v>
      </c>
      <c r="J611" s="645"/>
      <c r="K611" s="623" t="s">
        <v>470</v>
      </c>
    </row>
    <row r="612" spans="1:12" ht="39.6" x14ac:dyDescent="0.2">
      <c r="A612" s="641">
        <v>607</v>
      </c>
      <c r="B612" s="642"/>
      <c r="C612" s="643"/>
      <c r="D612" s="643"/>
      <c r="E612" s="643"/>
      <c r="F612" s="643"/>
      <c r="G612" s="643"/>
      <c r="H612" s="644"/>
      <c r="I612" s="645" t="s">
        <v>1264</v>
      </c>
      <c r="J612" s="645"/>
      <c r="K612" s="623" t="s">
        <v>470</v>
      </c>
    </row>
    <row r="613" spans="1:12" x14ac:dyDescent="0.2">
      <c r="A613" s="641">
        <v>608</v>
      </c>
      <c r="B613" s="642"/>
      <c r="C613" s="643"/>
      <c r="D613" s="643"/>
      <c r="E613" s="643"/>
      <c r="F613" s="643"/>
      <c r="G613" s="643"/>
      <c r="H613" s="644"/>
      <c r="I613" s="645" t="s">
        <v>1265</v>
      </c>
      <c r="J613" s="645"/>
      <c r="K613" s="623" t="s">
        <v>470</v>
      </c>
    </row>
    <row r="614" spans="1:12" ht="26.4" x14ac:dyDescent="0.2">
      <c r="A614" s="641">
        <v>609</v>
      </c>
      <c r="B614" s="642"/>
      <c r="C614" s="643"/>
      <c r="D614" s="643"/>
      <c r="E614" s="643"/>
      <c r="F614" s="643"/>
      <c r="G614" s="643"/>
      <c r="H614" s="644"/>
      <c r="I614" s="645" t="s">
        <v>1266</v>
      </c>
      <c r="J614" s="645"/>
      <c r="K614" s="623" t="s">
        <v>470</v>
      </c>
    </row>
    <row r="615" spans="1:12" ht="26.4" x14ac:dyDescent="0.2">
      <c r="A615" s="641">
        <v>610</v>
      </c>
      <c r="B615" s="642"/>
      <c r="C615" s="643"/>
      <c r="D615" s="643"/>
      <c r="E615" s="643"/>
      <c r="F615" s="643"/>
      <c r="G615" s="643"/>
      <c r="H615" s="644"/>
      <c r="I615" s="645" t="s">
        <v>1267</v>
      </c>
      <c r="J615" s="645"/>
      <c r="K615" s="623" t="s">
        <v>743</v>
      </c>
      <c r="L615" s="623" t="s">
        <v>1268</v>
      </c>
    </row>
    <row r="616" spans="1:12" x14ac:dyDescent="0.2">
      <c r="A616" s="641">
        <v>611</v>
      </c>
      <c r="B616" s="642"/>
      <c r="C616" s="643"/>
      <c r="D616" s="643"/>
      <c r="E616" s="643"/>
      <c r="F616" s="643"/>
      <c r="G616" s="643"/>
      <c r="H616" s="644"/>
      <c r="I616" s="645" t="s">
        <v>1269</v>
      </c>
      <c r="J616" s="645"/>
      <c r="K616" s="623" t="s">
        <v>470</v>
      </c>
    </row>
    <row r="617" spans="1:12" ht="26.4" x14ac:dyDescent="0.2">
      <c r="A617" s="641">
        <v>612</v>
      </c>
      <c r="B617" s="642"/>
      <c r="C617" s="643"/>
      <c r="D617" s="643"/>
      <c r="E617" s="643" t="s">
        <v>1270</v>
      </c>
      <c r="F617" s="643"/>
      <c r="G617" s="643"/>
      <c r="H617" s="644"/>
      <c r="I617" s="645" t="s">
        <v>1271</v>
      </c>
      <c r="J617" s="645"/>
      <c r="K617" s="623" t="s">
        <v>470</v>
      </c>
    </row>
    <row r="618" spans="1:12" ht="39.6" x14ac:dyDescent="0.2">
      <c r="A618" s="641">
        <v>613</v>
      </c>
      <c r="B618" s="642"/>
      <c r="C618" s="643"/>
      <c r="D618" s="643"/>
      <c r="E618" s="643"/>
      <c r="F618" s="643"/>
      <c r="G618" s="643"/>
      <c r="H618" s="644"/>
      <c r="I618" s="645" t="s">
        <v>1272</v>
      </c>
      <c r="J618" s="645"/>
      <c r="K618" s="623" t="s">
        <v>743</v>
      </c>
      <c r="L618" s="623" t="s">
        <v>1268</v>
      </c>
    </row>
    <row r="619" spans="1:12" x14ac:dyDescent="0.2">
      <c r="A619" s="641">
        <v>614</v>
      </c>
      <c r="B619" s="642"/>
      <c r="C619" s="643"/>
      <c r="D619" s="643"/>
      <c r="E619" s="643"/>
      <c r="F619" s="643"/>
      <c r="G619" s="643"/>
      <c r="H619" s="644"/>
      <c r="I619" s="645" t="s">
        <v>1273</v>
      </c>
      <c r="J619" s="645"/>
      <c r="K619" s="623" t="s">
        <v>470</v>
      </c>
    </row>
    <row r="620" spans="1:12" ht="26.4" x14ac:dyDescent="0.2">
      <c r="A620" s="641">
        <v>615</v>
      </c>
      <c r="B620" s="642"/>
      <c r="C620" s="643"/>
      <c r="D620" s="643"/>
      <c r="E620" s="643"/>
      <c r="F620" s="643"/>
      <c r="G620" s="643"/>
      <c r="H620" s="644"/>
      <c r="I620" s="645" t="s">
        <v>1274</v>
      </c>
      <c r="J620" s="645"/>
      <c r="K620" s="623" t="s">
        <v>470</v>
      </c>
    </row>
    <row r="621" spans="1:12" x14ac:dyDescent="0.2">
      <c r="A621" s="641">
        <v>616</v>
      </c>
      <c r="B621" s="642"/>
      <c r="C621" s="643"/>
      <c r="D621" s="643"/>
      <c r="E621" s="643"/>
      <c r="F621" s="643"/>
      <c r="G621" s="643"/>
      <c r="H621" s="644"/>
      <c r="I621" s="645" t="s">
        <v>1275</v>
      </c>
      <c r="J621" s="645"/>
      <c r="K621" s="623" t="s">
        <v>743</v>
      </c>
      <c r="L621" s="623" t="s">
        <v>1268</v>
      </c>
    </row>
    <row r="622" spans="1:12" ht="26.4" x14ac:dyDescent="0.2">
      <c r="A622" s="641">
        <v>617</v>
      </c>
      <c r="B622" s="642"/>
      <c r="C622" s="643"/>
      <c r="D622" s="643"/>
      <c r="E622" s="643" t="s">
        <v>1276</v>
      </c>
      <c r="F622" s="643"/>
      <c r="G622" s="643"/>
      <c r="H622" s="644"/>
      <c r="I622" s="645" t="s">
        <v>1277</v>
      </c>
      <c r="J622" s="645"/>
      <c r="K622" s="623" t="s">
        <v>743</v>
      </c>
      <c r="L622" s="623" t="s">
        <v>479</v>
      </c>
    </row>
    <row r="623" spans="1:12" x14ac:dyDescent="0.2">
      <c r="A623" s="641">
        <v>618</v>
      </c>
      <c r="B623" s="642"/>
      <c r="C623" s="643"/>
      <c r="D623" s="643"/>
      <c r="E623" s="643" t="s">
        <v>1278</v>
      </c>
      <c r="F623" s="643"/>
      <c r="G623" s="643"/>
      <c r="H623" s="644"/>
      <c r="I623" s="645" t="s">
        <v>1279</v>
      </c>
      <c r="J623" s="645"/>
      <c r="K623" s="623" t="s">
        <v>470</v>
      </c>
    </row>
    <row r="624" spans="1:12" x14ac:dyDescent="0.2">
      <c r="A624" s="641">
        <v>619</v>
      </c>
      <c r="B624" s="642"/>
      <c r="C624" s="643"/>
      <c r="D624" s="643"/>
      <c r="E624" s="643"/>
      <c r="F624" s="643"/>
      <c r="G624" s="643"/>
      <c r="H624" s="644"/>
      <c r="I624" s="645" t="s">
        <v>1280</v>
      </c>
      <c r="J624" s="645"/>
      <c r="K624" s="623" t="s">
        <v>743</v>
      </c>
      <c r="L624" s="623" t="s">
        <v>479</v>
      </c>
    </row>
    <row r="625" spans="1:12" x14ac:dyDescent="0.2">
      <c r="A625" s="641">
        <v>620</v>
      </c>
      <c r="B625" s="642"/>
      <c r="C625" s="643"/>
      <c r="D625" s="643"/>
      <c r="E625" s="643" t="s">
        <v>1281</v>
      </c>
      <c r="F625" s="643"/>
      <c r="G625" s="643"/>
      <c r="H625" s="644"/>
      <c r="I625" s="645" t="s">
        <v>1282</v>
      </c>
      <c r="J625" s="645"/>
      <c r="K625" s="623" t="s">
        <v>743</v>
      </c>
      <c r="L625" s="623" t="s">
        <v>479</v>
      </c>
    </row>
    <row r="626" spans="1:12" x14ac:dyDescent="0.2">
      <c r="A626" s="641">
        <v>621</v>
      </c>
      <c r="B626" s="642"/>
      <c r="C626" s="643"/>
      <c r="D626" s="643"/>
      <c r="E626" s="643"/>
      <c r="F626" s="643"/>
      <c r="G626" s="643"/>
      <c r="H626" s="644"/>
      <c r="I626" s="645" t="s">
        <v>1283</v>
      </c>
      <c r="J626" s="645"/>
      <c r="K626" s="623" t="s">
        <v>470</v>
      </c>
    </row>
    <row r="627" spans="1:12" x14ac:dyDescent="0.2">
      <c r="A627" s="641">
        <v>622</v>
      </c>
      <c r="B627" s="642"/>
      <c r="C627" s="643"/>
      <c r="D627" s="643"/>
      <c r="E627" s="643"/>
      <c r="F627" s="643"/>
      <c r="G627" s="643"/>
      <c r="H627" s="644"/>
      <c r="I627" s="645" t="s">
        <v>1284</v>
      </c>
      <c r="J627" s="645"/>
      <c r="K627" s="623" t="s">
        <v>470</v>
      </c>
    </row>
    <row r="628" spans="1:12" ht="26.4" x14ac:dyDescent="0.2">
      <c r="A628" s="641">
        <v>623</v>
      </c>
      <c r="B628" s="642"/>
      <c r="C628" s="643"/>
      <c r="D628" s="643"/>
      <c r="E628" s="643"/>
      <c r="F628" s="643"/>
      <c r="G628" s="643"/>
      <c r="H628" s="644"/>
      <c r="I628" s="645" t="s">
        <v>1285</v>
      </c>
      <c r="J628" s="645"/>
      <c r="K628" s="623" t="s">
        <v>743</v>
      </c>
      <c r="L628" s="623" t="s">
        <v>479</v>
      </c>
    </row>
    <row r="629" spans="1:12" ht="26.4" x14ac:dyDescent="0.2">
      <c r="A629" s="641">
        <v>624</v>
      </c>
      <c r="B629" s="642"/>
      <c r="C629" s="643"/>
      <c r="D629" s="643"/>
      <c r="E629" s="643"/>
      <c r="F629" s="643"/>
      <c r="G629" s="643"/>
      <c r="H629" s="644"/>
      <c r="I629" s="645" t="s">
        <v>1286</v>
      </c>
      <c r="J629" s="645"/>
      <c r="K629" s="623" t="s">
        <v>470</v>
      </c>
    </row>
    <row r="630" spans="1:12" x14ac:dyDescent="0.2">
      <c r="A630" s="641">
        <v>625</v>
      </c>
      <c r="B630" s="642"/>
      <c r="C630" s="643"/>
      <c r="D630" s="643"/>
      <c r="E630" s="643" t="s">
        <v>1287</v>
      </c>
      <c r="F630" s="643"/>
      <c r="G630" s="643"/>
      <c r="H630" s="644"/>
      <c r="I630" s="645" t="s">
        <v>1288</v>
      </c>
      <c r="J630" s="645"/>
      <c r="K630" s="623" t="s">
        <v>743</v>
      </c>
      <c r="L630" s="623" t="s">
        <v>479</v>
      </c>
    </row>
    <row r="631" spans="1:12" x14ac:dyDescent="0.2">
      <c r="A631" s="641">
        <v>626</v>
      </c>
      <c r="B631" s="642"/>
      <c r="C631" s="643"/>
      <c r="D631" s="643"/>
      <c r="E631" s="643"/>
      <c r="F631" s="643"/>
      <c r="G631" s="643"/>
      <c r="H631" s="644"/>
      <c r="I631" s="645" t="s">
        <v>1289</v>
      </c>
      <c r="J631" s="645"/>
      <c r="K631" s="623" t="s">
        <v>470</v>
      </c>
    </row>
    <row r="632" spans="1:12" x14ac:dyDescent="0.2">
      <c r="A632" s="641">
        <v>627</v>
      </c>
      <c r="B632" s="642"/>
      <c r="C632" s="643"/>
      <c r="D632" s="643"/>
      <c r="E632" s="643"/>
      <c r="F632" s="643"/>
      <c r="G632" s="643"/>
      <c r="H632" s="644"/>
      <c r="I632" s="645" t="s">
        <v>1290</v>
      </c>
      <c r="J632" s="645"/>
      <c r="K632" s="623" t="s">
        <v>470</v>
      </c>
    </row>
    <row r="633" spans="1:12" x14ac:dyDescent="0.2">
      <c r="A633" s="641">
        <v>628</v>
      </c>
      <c r="B633" s="642"/>
      <c r="C633" s="643"/>
      <c r="D633" s="643"/>
      <c r="E633" s="643" t="s">
        <v>1291</v>
      </c>
      <c r="F633" s="643"/>
      <c r="G633" s="643"/>
      <c r="H633" s="644"/>
      <c r="I633" s="645" t="s">
        <v>1292</v>
      </c>
      <c r="J633" s="645"/>
      <c r="K633" s="623" t="s">
        <v>470</v>
      </c>
    </row>
    <row r="634" spans="1:12" x14ac:dyDescent="0.2">
      <c r="A634" s="641">
        <v>629</v>
      </c>
      <c r="B634" s="642"/>
      <c r="C634" s="643"/>
      <c r="D634" s="643"/>
      <c r="E634" s="643" t="s">
        <v>1293</v>
      </c>
      <c r="F634" s="643"/>
      <c r="G634" s="643"/>
      <c r="H634" s="644"/>
      <c r="I634" s="645" t="s">
        <v>1294</v>
      </c>
      <c r="J634" s="645"/>
      <c r="K634" s="623" t="s">
        <v>470</v>
      </c>
    </row>
    <row r="635" spans="1:12" ht="52.8" x14ac:dyDescent="0.2">
      <c r="A635" s="641">
        <v>630</v>
      </c>
      <c r="B635" s="642"/>
      <c r="C635" s="643"/>
      <c r="D635" s="643"/>
      <c r="E635" s="643" t="s">
        <v>1295</v>
      </c>
      <c r="F635" s="643"/>
      <c r="G635" s="643"/>
      <c r="H635" s="644"/>
      <c r="I635" s="645" t="s">
        <v>1296</v>
      </c>
      <c r="J635" s="645"/>
      <c r="K635" s="623" t="s">
        <v>743</v>
      </c>
      <c r="L635" s="623" t="s">
        <v>479</v>
      </c>
    </row>
    <row r="636" spans="1:12" ht="26.4" x14ac:dyDescent="0.2">
      <c r="A636" s="641">
        <v>631</v>
      </c>
      <c r="B636" s="642"/>
      <c r="C636" s="643"/>
      <c r="D636" s="643"/>
      <c r="E636" s="643"/>
      <c r="F636" s="643"/>
      <c r="G636" s="643"/>
      <c r="H636" s="644"/>
      <c r="I636" s="645" t="s">
        <v>1297</v>
      </c>
      <c r="J636" s="645"/>
      <c r="K636" s="623" t="s">
        <v>743</v>
      </c>
      <c r="L636" s="623" t="s">
        <v>479</v>
      </c>
    </row>
    <row r="637" spans="1:12" x14ac:dyDescent="0.2">
      <c r="A637" s="641">
        <v>632</v>
      </c>
      <c r="B637" s="642"/>
      <c r="C637" s="643"/>
      <c r="D637" s="643"/>
      <c r="E637" s="643"/>
      <c r="F637" s="643"/>
      <c r="G637" s="643"/>
      <c r="H637" s="644"/>
      <c r="I637" s="645" t="s">
        <v>1298</v>
      </c>
      <c r="J637" s="645"/>
      <c r="K637" s="623" t="s">
        <v>470</v>
      </c>
    </row>
    <row r="638" spans="1:12" x14ac:dyDescent="0.2">
      <c r="A638" s="641">
        <v>633</v>
      </c>
      <c r="B638" s="642" t="s">
        <v>1299</v>
      </c>
      <c r="C638" s="643"/>
      <c r="D638" s="643"/>
      <c r="E638" s="643"/>
      <c r="F638" s="643"/>
      <c r="G638" s="643"/>
      <c r="H638" s="644"/>
      <c r="I638" s="645"/>
      <c r="J638" s="646"/>
    </row>
    <row r="639" spans="1:12" x14ac:dyDescent="0.2">
      <c r="A639" s="641">
        <v>634</v>
      </c>
      <c r="B639" s="642"/>
      <c r="C639" s="643" t="s">
        <v>1300</v>
      </c>
      <c r="D639" s="643"/>
      <c r="E639" s="643"/>
      <c r="F639" s="643"/>
      <c r="G639" s="643"/>
      <c r="H639" s="644"/>
      <c r="I639" s="645"/>
      <c r="J639" s="646"/>
    </row>
    <row r="640" spans="1:12" x14ac:dyDescent="0.2">
      <c r="A640" s="641">
        <v>635</v>
      </c>
      <c r="B640" s="642"/>
      <c r="C640" s="643"/>
      <c r="D640" s="643" t="s">
        <v>1301</v>
      </c>
      <c r="E640" s="643"/>
      <c r="F640" s="643"/>
      <c r="G640" s="643"/>
      <c r="H640" s="644"/>
      <c r="I640" s="645"/>
      <c r="J640" s="646"/>
    </row>
    <row r="641" spans="1:12" ht="26.4" x14ac:dyDescent="0.2">
      <c r="A641" s="641">
        <v>636</v>
      </c>
      <c r="B641" s="642"/>
      <c r="C641" s="643"/>
      <c r="D641" s="643" t="s">
        <v>1302</v>
      </c>
      <c r="E641" s="643"/>
      <c r="F641" s="643"/>
      <c r="G641" s="643"/>
      <c r="H641" s="644"/>
      <c r="I641" s="645" t="s">
        <v>1303</v>
      </c>
      <c r="J641" s="645"/>
      <c r="K641" s="623" t="s">
        <v>743</v>
      </c>
      <c r="L641" s="623" t="s">
        <v>455</v>
      </c>
    </row>
    <row r="642" spans="1:12" ht="26.4" x14ac:dyDescent="0.2">
      <c r="A642" s="641">
        <v>637</v>
      </c>
      <c r="B642" s="642"/>
      <c r="C642" s="643"/>
      <c r="D642" s="643"/>
      <c r="E642" s="643"/>
      <c r="F642" s="643"/>
      <c r="G642" s="643"/>
      <c r="H642" s="644"/>
      <c r="I642" s="645" t="s">
        <v>1304</v>
      </c>
      <c r="J642" s="645"/>
      <c r="K642" s="623" t="s">
        <v>470</v>
      </c>
    </row>
    <row r="643" spans="1:12" ht="26.4" x14ac:dyDescent="0.2">
      <c r="A643" s="641">
        <v>638</v>
      </c>
      <c r="B643" s="642"/>
      <c r="C643" s="643"/>
      <c r="D643" s="643"/>
      <c r="E643" s="643"/>
      <c r="F643" s="643"/>
      <c r="G643" s="643"/>
      <c r="H643" s="644"/>
      <c r="I643" s="645" t="s">
        <v>1305</v>
      </c>
      <c r="J643" s="645"/>
      <c r="K643" s="623" t="s">
        <v>470</v>
      </c>
    </row>
    <row r="644" spans="1:12" ht="39.6" x14ac:dyDescent="0.2">
      <c r="A644" s="641">
        <v>639</v>
      </c>
      <c r="B644" s="642"/>
      <c r="C644" s="643"/>
      <c r="D644" s="643"/>
      <c r="E644" s="643"/>
      <c r="F644" s="643"/>
      <c r="G644" s="643"/>
      <c r="H644" s="644"/>
      <c r="I644" s="645" t="s">
        <v>1306</v>
      </c>
      <c r="J644" s="645"/>
      <c r="K644" s="623" t="s">
        <v>470</v>
      </c>
    </row>
    <row r="645" spans="1:12" ht="26.4" x14ac:dyDescent="0.2">
      <c r="A645" s="641">
        <v>640</v>
      </c>
      <c r="B645" s="642"/>
      <c r="C645" s="643"/>
      <c r="D645" s="643"/>
      <c r="E645" s="643"/>
      <c r="F645" s="643"/>
      <c r="G645" s="643"/>
      <c r="H645" s="644"/>
      <c r="I645" s="645" t="s">
        <v>1307</v>
      </c>
      <c r="J645" s="645"/>
      <c r="K645" s="623" t="s">
        <v>470</v>
      </c>
    </row>
    <row r="646" spans="1:12" ht="26.4" x14ac:dyDescent="0.2">
      <c r="A646" s="641">
        <v>641</v>
      </c>
      <c r="B646" s="642"/>
      <c r="C646" s="643"/>
      <c r="D646" s="643"/>
      <c r="E646" s="643"/>
      <c r="F646" s="643"/>
      <c r="G646" s="643"/>
      <c r="H646" s="644"/>
      <c r="I646" s="645" t="s">
        <v>1308</v>
      </c>
      <c r="J646" s="645"/>
      <c r="K646" s="623" t="s">
        <v>470</v>
      </c>
    </row>
    <row r="647" spans="1:12" ht="26.4" x14ac:dyDescent="0.2">
      <c r="A647" s="641">
        <v>642</v>
      </c>
      <c r="B647" s="642"/>
      <c r="C647" s="643"/>
      <c r="D647" s="643" t="s">
        <v>1309</v>
      </c>
      <c r="E647" s="643"/>
      <c r="F647" s="643"/>
      <c r="G647" s="643"/>
      <c r="H647" s="644"/>
      <c r="I647" s="645" t="s">
        <v>1310</v>
      </c>
      <c r="J647" s="645"/>
      <c r="K647" s="623" t="s">
        <v>470</v>
      </c>
    </row>
    <row r="648" spans="1:12" ht="26.4" x14ac:dyDescent="0.2">
      <c r="A648" s="641">
        <v>643</v>
      </c>
      <c r="B648" s="642"/>
      <c r="C648" s="643"/>
      <c r="D648" s="643" t="s">
        <v>1311</v>
      </c>
      <c r="E648" s="643"/>
      <c r="F648" s="643"/>
      <c r="G648" s="643"/>
      <c r="H648" s="644"/>
      <c r="I648" s="645" t="s">
        <v>1312</v>
      </c>
      <c r="J648" s="645"/>
      <c r="K648" s="623" t="s">
        <v>470</v>
      </c>
    </row>
    <row r="649" spans="1:12" ht="52.8" x14ac:dyDescent="0.2">
      <c r="A649" s="641">
        <v>644</v>
      </c>
      <c r="B649" s="642"/>
      <c r="C649" s="643"/>
      <c r="D649" s="643"/>
      <c r="E649" s="643"/>
      <c r="F649" s="643"/>
      <c r="G649" s="643"/>
      <c r="H649" s="644"/>
      <c r="I649" s="645" t="s">
        <v>1313</v>
      </c>
      <c r="J649" s="645"/>
      <c r="K649" s="623" t="s">
        <v>470</v>
      </c>
    </row>
    <row r="650" spans="1:12" ht="26.4" x14ac:dyDescent="0.2">
      <c r="A650" s="641">
        <v>645</v>
      </c>
      <c r="B650" s="642"/>
      <c r="C650" s="643"/>
      <c r="D650" s="643"/>
      <c r="E650" s="643"/>
      <c r="F650" s="643"/>
      <c r="G650" s="643"/>
      <c r="H650" s="644"/>
      <c r="I650" s="645" t="s">
        <v>1314</v>
      </c>
      <c r="J650" s="645"/>
      <c r="K650" s="623" t="s">
        <v>470</v>
      </c>
    </row>
    <row r="651" spans="1:12" x14ac:dyDescent="0.2">
      <c r="A651" s="641">
        <v>646</v>
      </c>
      <c r="B651" s="642"/>
      <c r="C651" s="643"/>
      <c r="D651" s="643"/>
      <c r="E651" s="643"/>
      <c r="F651" s="643"/>
      <c r="G651" s="643"/>
      <c r="H651" s="644"/>
      <c r="I651" s="645" t="s">
        <v>1315</v>
      </c>
      <c r="J651" s="645"/>
      <c r="K651" s="623" t="s">
        <v>470</v>
      </c>
    </row>
    <row r="652" spans="1:12" x14ac:dyDescent="0.2">
      <c r="A652" s="641">
        <v>647</v>
      </c>
      <c r="B652" s="642"/>
      <c r="C652" s="643"/>
      <c r="D652" s="643"/>
      <c r="E652" s="643"/>
      <c r="F652" s="643"/>
      <c r="G652" s="643"/>
      <c r="H652" s="644"/>
      <c r="I652" s="645" t="s">
        <v>1316</v>
      </c>
      <c r="J652" s="645"/>
      <c r="K652" s="623" t="s">
        <v>470</v>
      </c>
    </row>
    <row r="653" spans="1:12" x14ac:dyDescent="0.2">
      <c r="A653" s="641">
        <v>648</v>
      </c>
      <c r="B653" s="642"/>
      <c r="C653" s="643"/>
      <c r="D653" s="643"/>
      <c r="E653" s="643"/>
      <c r="F653" s="643"/>
      <c r="G653" s="643"/>
      <c r="H653" s="644"/>
      <c r="I653" s="645" t="s">
        <v>1317</v>
      </c>
      <c r="J653" s="645"/>
      <c r="K653" s="623" t="s">
        <v>470</v>
      </c>
    </row>
    <row r="654" spans="1:12" x14ac:dyDescent="0.2">
      <c r="A654" s="641">
        <v>649</v>
      </c>
      <c r="B654" s="642"/>
      <c r="C654" s="643"/>
      <c r="D654" s="643"/>
      <c r="E654" s="643"/>
      <c r="F654" s="643"/>
      <c r="G654" s="643"/>
      <c r="H654" s="644"/>
      <c r="I654" s="645" t="s">
        <v>1318</v>
      </c>
      <c r="J654" s="645"/>
      <c r="K654" s="623" t="s">
        <v>470</v>
      </c>
    </row>
    <row r="655" spans="1:12" x14ac:dyDescent="0.2">
      <c r="A655" s="641">
        <v>650</v>
      </c>
      <c r="B655" s="642"/>
      <c r="C655" s="643"/>
      <c r="D655" s="643"/>
      <c r="E655" s="643"/>
      <c r="F655" s="643"/>
      <c r="G655" s="643"/>
      <c r="H655" s="644"/>
      <c r="I655" s="645" t="s">
        <v>1319</v>
      </c>
      <c r="J655" s="645"/>
      <c r="K655" s="623" t="s">
        <v>470</v>
      </c>
    </row>
    <row r="656" spans="1:12" ht="26.4" x14ac:dyDescent="0.2">
      <c r="A656" s="641">
        <v>651</v>
      </c>
      <c r="B656" s="642"/>
      <c r="C656" s="643"/>
      <c r="D656" s="643" t="s">
        <v>1320</v>
      </c>
      <c r="E656" s="643"/>
      <c r="F656" s="643"/>
      <c r="G656" s="643"/>
      <c r="H656" s="644"/>
      <c r="I656" s="645" t="s">
        <v>1321</v>
      </c>
      <c r="J656" s="645"/>
      <c r="K656" s="623" t="s">
        <v>470</v>
      </c>
    </row>
    <row r="657" spans="1:11" x14ac:dyDescent="0.2">
      <c r="A657" s="641">
        <v>652</v>
      </c>
      <c r="B657" s="642"/>
      <c r="C657" s="643"/>
      <c r="D657" s="643" t="s">
        <v>1322</v>
      </c>
      <c r="E657" s="643"/>
      <c r="F657" s="643"/>
      <c r="G657" s="643"/>
      <c r="H657" s="644"/>
      <c r="I657" s="645"/>
      <c r="J657" s="646"/>
    </row>
    <row r="658" spans="1:11" ht="79.2" x14ac:dyDescent="0.2">
      <c r="A658" s="641">
        <v>653</v>
      </c>
      <c r="B658" s="642"/>
      <c r="C658" s="643"/>
      <c r="D658" s="643"/>
      <c r="E658" s="643" t="s">
        <v>1323</v>
      </c>
      <c r="F658" s="643"/>
      <c r="G658" s="643"/>
      <c r="H658" s="644"/>
      <c r="I658" s="645" t="s">
        <v>1324</v>
      </c>
      <c r="J658" s="646"/>
      <c r="K658" s="623" t="s">
        <v>457</v>
      </c>
    </row>
    <row r="659" spans="1:11" x14ac:dyDescent="0.2">
      <c r="A659" s="641">
        <v>654</v>
      </c>
      <c r="B659" s="642"/>
      <c r="C659" s="643"/>
      <c r="D659" s="643"/>
      <c r="E659" s="643"/>
      <c r="F659" s="643"/>
      <c r="G659" s="643"/>
      <c r="H659" s="644"/>
      <c r="I659" s="645" t="s">
        <v>1325</v>
      </c>
      <c r="J659" s="646"/>
      <c r="K659" s="623" t="s">
        <v>457</v>
      </c>
    </row>
    <row r="660" spans="1:11" ht="26.4" x14ac:dyDescent="0.2">
      <c r="A660" s="641">
        <v>655</v>
      </c>
      <c r="B660" s="642"/>
      <c r="C660" s="643"/>
      <c r="D660" s="643"/>
      <c r="E660" s="643"/>
      <c r="F660" s="643"/>
      <c r="G660" s="643"/>
      <c r="H660" s="644"/>
      <c r="I660" s="645" t="s">
        <v>1326</v>
      </c>
      <c r="J660" s="645"/>
      <c r="K660" s="623" t="s">
        <v>470</v>
      </c>
    </row>
    <row r="661" spans="1:11" ht="39.6" x14ac:dyDescent="0.2">
      <c r="A661" s="641">
        <v>656</v>
      </c>
      <c r="B661" s="642"/>
      <c r="C661" s="643"/>
      <c r="D661" s="643"/>
      <c r="E661" s="643"/>
      <c r="F661" s="643"/>
      <c r="G661" s="643"/>
      <c r="H661" s="644"/>
      <c r="I661" s="645" t="s">
        <v>1327</v>
      </c>
      <c r="J661" s="645"/>
      <c r="K661" s="623" t="s">
        <v>470</v>
      </c>
    </row>
    <row r="662" spans="1:11" ht="26.4" x14ac:dyDescent="0.2">
      <c r="A662" s="641">
        <v>657</v>
      </c>
      <c r="B662" s="642"/>
      <c r="C662" s="643"/>
      <c r="D662" s="643"/>
      <c r="E662" s="643"/>
      <c r="F662" s="643"/>
      <c r="G662" s="643"/>
      <c r="H662" s="644"/>
      <c r="I662" s="645" t="s">
        <v>1328</v>
      </c>
      <c r="J662" s="645"/>
      <c r="K662" s="623" t="s">
        <v>470</v>
      </c>
    </row>
    <row r="663" spans="1:11" ht="39.6" x14ac:dyDescent="0.2">
      <c r="A663" s="641">
        <v>658</v>
      </c>
      <c r="B663" s="642"/>
      <c r="C663" s="643"/>
      <c r="D663" s="643"/>
      <c r="E663" s="643" t="s">
        <v>1329</v>
      </c>
      <c r="F663" s="643"/>
      <c r="G663" s="643"/>
      <c r="H663" s="644"/>
      <c r="I663" s="645" t="s">
        <v>1330</v>
      </c>
      <c r="J663" s="646"/>
      <c r="K663" s="623" t="s">
        <v>457</v>
      </c>
    </row>
    <row r="664" spans="1:11" ht="26.4" x14ac:dyDescent="0.2">
      <c r="A664" s="641">
        <v>659</v>
      </c>
      <c r="B664" s="642"/>
      <c r="C664" s="643"/>
      <c r="D664" s="643"/>
      <c r="E664" s="643"/>
      <c r="F664" s="643" t="s">
        <v>1331</v>
      </c>
      <c r="G664" s="643"/>
      <c r="H664" s="644"/>
      <c r="I664" s="645" t="s">
        <v>1332</v>
      </c>
      <c r="J664" s="646"/>
      <c r="K664" s="623" t="s">
        <v>457</v>
      </c>
    </row>
    <row r="665" spans="1:11" ht="105.6" x14ac:dyDescent="0.2">
      <c r="A665" s="641">
        <v>660</v>
      </c>
      <c r="B665" s="642"/>
      <c r="C665" s="643"/>
      <c r="D665" s="643"/>
      <c r="E665" s="643"/>
      <c r="F665" s="643"/>
      <c r="G665" s="643" t="s">
        <v>1333</v>
      </c>
      <c r="H665" s="644"/>
      <c r="I665" s="645" t="s">
        <v>1334</v>
      </c>
      <c r="J665" s="645"/>
      <c r="K665" s="623" t="s">
        <v>470</v>
      </c>
    </row>
    <row r="666" spans="1:11" ht="26.4" x14ac:dyDescent="0.2">
      <c r="A666" s="641">
        <v>661</v>
      </c>
      <c r="B666" s="642"/>
      <c r="C666" s="643"/>
      <c r="D666" s="643"/>
      <c r="E666" s="643"/>
      <c r="F666" s="643" t="s">
        <v>1335</v>
      </c>
      <c r="G666" s="643"/>
      <c r="H666" s="644"/>
      <c r="I666" s="645" t="s">
        <v>1336</v>
      </c>
      <c r="J666" s="646"/>
      <c r="K666" s="623" t="s">
        <v>457</v>
      </c>
    </row>
    <row r="667" spans="1:11" ht="52.8" x14ac:dyDescent="0.2">
      <c r="A667" s="641">
        <v>662</v>
      </c>
      <c r="B667" s="642"/>
      <c r="C667" s="643"/>
      <c r="D667" s="643"/>
      <c r="E667" s="643" t="s">
        <v>1337</v>
      </c>
      <c r="F667" s="643"/>
      <c r="G667" s="643"/>
      <c r="H667" s="644"/>
      <c r="I667" s="645" t="s">
        <v>1338</v>
      </c>
      <c r="J667" s="646"/>
      <c r="K667" s="623" t="s">
        <v>457</v>
      </c>
    </row>
    <row r="668" spans="1:11" ht="66" x14ac:dyDescent="0.2">
      <c r="A668" s="641">
        <v>663</v>
      </c>
      <c r="B668" s="642"/>
      <c r="C668" s="643"/>
      <c r="D668" s="643"/>
      <c r="E668" s="643"/>
      <c r="F668" s="643"/>
      <c r="G668" s="643"/>
      <c r="H668" s="644"/>
      <c r="I668" s="645" t="s">
        <v>1339</v>
      </c>
      <c r="J668" s="645"/>
      <c r="K668" s="623" t="s">
        <v>470</v>
      </c>
    </row>
    <row r="669" spans="1:11" ht="26.4" x14ac:dyDescent="0.2">
      <c r="A669" s="641">
        <v>664</v>
      </c>
      <c r="B669" s="642"/>
      <c r="C669" s="643"/>
      <c r="D669" s="643"/>
      <c r="E669" s="643" t="s">
        <v>1340</v>
      </c>
      <c r="F669" s="643"/>
      <c r="G669" s="643"/>
      <c r="H669" s="644"/>
      <c r="I669" s="645" t="s">
        <v>1341</v>
      </c>
      <c r="J669" s="645"/>
      <c r="K669" s="623" t="s">
        <v>470</v>
      </c>
    </row>
    <row r="670" spans="1:11" ht="118.8" x14ac:dyDescent="0.2">
      <c r="A670" s="641">
        <v>665</v>
      </c>
      <c r="B670" s="642"/>
      <c r="C670" s="643"/>
      <c r="D670" s="643"/>
      <c r="E670" s="643" t="s">
        <v>1342</v>
      </c>
      <c r="F670" s="643"/>
      <c r="G670" s="643"/>
      <c r="H670" s="644"/>
      <c r="I670" s="645" t="s">
        <v>1343</v>
      </c>
      <c r="J670" s="645"/>
      <c r="K670" s="623" t="s">
        <v>470</v>
      </c>
    </row>
    <row r="671" spans="1:11" ht="39.6" x14ac:dyDescent="0.2">
      <c r="A671" s="641">
        <v>666</v>
      </c>
      <c r="B671" s="642"/>
      <c r="C671" s="643"/>
      <c r="D671" s="643"/>
      <c r="E671" s="643" t="s">
        <v>1344</v>
      </c>
      <c r="F671" s="643"/>
      <c r="G671" s="643"/>
      <c r="H671" s="644"/>
      <c r="I671" s="645" t="s">
        <v>1345</v>
      </c>
      <c r="J671" s="645"/>
      <c r="K671" s="623" t="s">
        <v>470</v>
      </c>
    </row>
    <row r="672" spans="1:11" ht="26.4" x14ac:dyDescent="0.2">
      <c r="A672" s="641">
        <v>667</v>
      </c>
      <c r="B672" s="642"/>
      <c r="C672" s="643" t="s">
        <v>1346</v>
      </c>
      <c r="D672" s="643"/>
      <c r="E672" s="643"/>
      <c r="F672" s="643"/>
      <c r="G672" s="643"/>
      <c r="H672" s="644"/>
      <c r="I672" s="645" t="s">
        <v>1347</v>
      </c>
      <c r="J672" s="645"/>
      <c r="K672" s="623" t="s">
        <v>470</v>
      </c>
    </row>
    <row r="673" spans="1:11" x14ac:dyDescent="0.2">
      <c r="A673" s="641">
        <v>668</v>
      </c>
      <c r="B673" s="642"/>
      <c r="C673" s="643"/>
      <c r="D673" s="643"/>
      <c r="E673" s="643"/>
      <c r="F673" s="643"/>
      <c r="G673" s="643"/>
      <c r="H673" s="644"/>
      <c r="I673" s="645" t="s">
        <v>1348</v>
      </c>
      <c r="J673" s="645"/>
      <c r="K673" s="623" t="s">
        <v>470</v>
      </c>
    </row>
    <row r="674" spans="1:11" x14ac:dyDescent="0.2">
      <c r="A674" s="641">
        <v>669</v>
      </c>
      <c r="B674" s="642"/>
      <c r="C674" s="643"/>
      <c r="D674" s="643"/>
      <c r="E674" s="643"/>
      <c r="F674" s="643"/>
      <c r="G674" s="643"/>
      <c r="H674" s="644"/>
      <c r="I674" s="645" t="s">
        <v>1349</v>
      </c>
      <c r="J674" s="645"/>
      <c r="K674" s="623" t="s">
        <v>470</v>
      </c>
    </row>
    <row r="675" spans="1:11" ht="26.4" x14ac:dyDescent="0.2">
      <c r="A675" s="641">
        <v>670</v>
      </c>
      <c r="B675" s="642"/>
      <c r="C675" s="643"/>
      <c r="D675" s="643"/>
      <c r="E675" s="643"/>
      <c r="F675" s="643"/>
      <c r="G675" s="643"/>
      <c r="H675" s="644"/>
      <c r="I675" s="645" t="s">
        <v>1350</v>
      </c>
      <c r="J675" s="645"/>
      <c r="K675" s="623" t="s">
        <v>470</v>
      </c>
    </row>
    <row r="676" spans="1:11" x14ac:dyDescent="0.2">
      <c r="A676" s="641">
        <v>671</v>
      </c>
      <c r="B676" s="642"/>
      <c r="C676" s="643" t="s">
        <v>1351</v>
      </c>
      <c r="D676" s="643"/>
      <c r="E676" s="643"/>
      <c r="F676" s="643"/>
      <c r="G676" s="643"/>
      <c r="H676" s="644"/>
      <c r="I676" s="645"/>
      <c r="J676" s="645"/>
    </row>
    <row r="677" spans="1:11" ht="52.8" x14ac:dyDescent="0.2">
      <c r="A677" s="641">
        <v>672</v>
      </c>
      <c r="B677" s="642"/>
      <c r="C677" s="643"/>
      <c r="D677" s="643" t="s">
        <v>1352</v>
      </c>
      <c r="E677" s="643"/>
      <c r="F677" s="643"/>
      <c r="G677" s="643"/>
      <c r="H677" s="644"/>
      <c r="I677" s="645" t="s">
        <v>1353</v>
      </c>
      <c r="J677" s="645"/>
      <c r="K677" s="623" t="s">
        <v>470</v>
      </c>
    </row>
    <row r="678" spans="1:11" ht="39.6" x14ac:dyDescent="0.2">
      <c r="A678" s="641">
        <v>673</v>
      </c>
      <c r="B678" s="642"/>
      <c r="C678" s="643"/>
      <c r="D678" s="643"/>
      <c r="E678" s="643"/>
      <c r="F678" s="643"/>
      <c r="G678" s="643"/>
      <c r="H678" s="644"/>
      <c r="I678" s="645" t="s">
        <v>1354</v>
      </c>
      <c r="J678" s="645"/>
      <c r="K678" s="623" t="s">
        <v>470</v>
      </c>
    </row>
    <row r="679" spans="1:11" ht="39.6" x14ac:dyDescent="0.2">
      <c r="A679" s="641">
        <v>674</v>
      </c>
      <c r="B679" s="642"/>
      <c r="C679" s="643"/>
      <c r="D679" s="643" t="s">
        <v>1355</v>
      </c>
      <c r="E679" s="643"/>
      <c r="F679" s="643"/>
      <c r="G679" s="643"/>
      <c r="H679" s="644"/>
      <c r="I679" s="645" t="s">
        <v>1356</v>
      </c>
      <c r="J679" s="646"/>
      <c r="K679" s="623" t="s">
        <v>457</v>
      </c>
    </row>
    <row r="680" spans="1:11" ht="26.4" x14ac:dyDescent="0.2">
      <c r="A680" s="641">
        <v>675</v>
      </c>
      <c r="B680" s="642"/>
      <c r="C680" s="643"/>
      <c r="D680" s="643" t="s">
        <v>1357</v>
      </c>
      <c r="E680" s="643"/>
      <c r="F680" s="643"/>
      <c r="G680" s="643"/>
      <c r="H680" s="644"/>
      <c r="I680" s="645" t="s">
        <v>1358</v>
      </c>
      <c r="J680" s="645"/>
      <c r="K680" s="623" t="s">
        <v>470</v>
      </c>
    </row>
    <row r="681" spans="1:11" x14ac:dyDescent="0.2">
      <c r="A681" s="641">
        <v>676</v>
      </c>
      <c r="B681" s="642"/>
      <c r="C681" s="643"/>
      <c r="D681" s="643"/>
      <c r="E681" s="643"/>
      <c r="F681" s="643"/>
      <c r="G681" s="643"/>
      <c r="H681" s="644"/>
      <c r="I681" s="645" t="s">
        <v>1359</v>
      </c>
      <c r="J681" s="645"/>
      <c r="K681" s="623" t="s">
        <v>470</v>
      </c>
    </row>
    <row r="682" spans="1:11" ht="39.6" x14ac:dyDescent="0.2">
      <c r="A682" s="641">
        <v>677</v>
      </c>
      <c r="B682" s="642"/>
      <c r="C682" s="643"/>
      <c r="D682" s="643" t="s">
        <v>1360</v>
      </c>
      <c r="E682" s="643"/>
      <c r="F682" s="643"/>
      <c r="G682" s="643"/>
      <c r="H682" s="644"/>
      <c r="I682" s="645" t="s">
        <v>1361</v>
      </c>
      <c r="J682" s="645"/>
      <c r="K682" s="623" t="s">
        <v>470</v>
      </c>
    </row>
    <row r="683" spans="1:11" x14ac:dyDescent="0.2">
      <c r="A683" s="641">
        <v>678</v>
      </c>
      <c r="B683" s="642"/>
      <c r="C683" s="643"/>
      <c r="D683" s="643" t="s">
        <v>1362</v>
      </c>
      <c r="E683" s="643"/>
      <c r="F683" s="643"/>
      <c r="G683" s="643"/>
      <c r="H683" s="644"/>
      <c r="I683" s="645" t="s">
        <v>1363</v>
      </c>
      <c r="J683" s="645"/>
      <c r="K683" s="623" t="s">
        <v>470</v>
      </c>
    </row>
    <row r="684" spans="1:11" x14ac:dyDescent="0.2">
      <c r="A684" s="641">
        <v>679</v>
      </c>
      <c r="B684" s="642"/>
      <c r="C684" s="643"/>
      <c r="D684" s="643" t="s">
        <v>1364</v>
      </c>
      <c r="E684" s="643"/>
      <c r="F684" s="643"/>
      <c r="G684" s="643"/>
      <c r="H684" s="644"/>
      <c r="I684" s="645" t="s">
        <v>1365</v>
      </c>
      <c r="J684" s="646"/>
      <c r="K684" s="623" t="s">
        <v>457</v>
      </c>
    </row>
    <row r="685" spans="1:11" ht="66" x14ac:dyDescent="0.2">
      <c r="A685" s="641">
        <v>680</v>
      </c>
      <c r="B685" s="642"/>
      <c r="C685" s="643"/>
      <c r="D685" s="643" t="s">
        <v>1366</v>
      </c>
      <c r="E685" s="643"/>
      <c r="F685" s="643"/>
      <c r="G685" s="643"/>
      <c r="H685" s="644"/>
      <c r="I685" s="645" t="s">
        <v>1367</v>
      </c>
      <c r="J685" s="645"/>
      <c r="K685" s="623" t="s">
        <v>470</v>
      </c>
    </row>
    <row r="686" spans="1:11" ht="158.4" x14ac:dyDescent="0.2">
      <c r="A686" s="641">
        <v>681</v>
      </c>
      <c r="B686" s="642"/>
      <c r="C686" s="643"/>
      <c r="D686" s="643"/>
      <c r="E686" s="643" t="s">
        <v>1368</v>
      </c>
      <c r="F686" s="643"/>
      <c r="G686" s="643"/>
      <c r="H686" s="644"/>
      <c r="I686" s="645" t="s">
        <v>1369</v>
      </c>
      <c r="J686" s="645"/>
      <c r="K686" s="623" t="s">
        <v>470</v>
      </c>
    </row>
    <row r="687" spans="1:11" ht="26.4" x14ac:dyDescent="0.2">
      <c r="A687" s="641">
        <v>682</v>
      </c>
      <c r="B687" s="642"/>
      <c r="C687" s="643"/>
      <c r="D687" s="643"/>
      <c r="E687" s="643"/>
      <c r="F687" s="643"/>
      <c r="G687" s="643"/>
      <c r="H687" s="644"/>
      <c r="I687" s="645" t="s">
        <v>1370</v>
      </c>
      <c r="J687" s="645"/>
      <c r="K687" s="623" t="s">
        <v>470</v>
      </c>
    </row>
    <row r="688" spans="1:11" x14ac:dyDescent="0.2">
      <c r="A688" s="641">
        <v>683</v>
      </c>
      <c r="B688" s="642"/>
      <c r="C688" s="643"/>
      <c r="D688" s="643"/>
      <c r="E688" s="643"/>
      <c r="F688" s="643"/>
      <c r="G688" s="643"/>
      <c r="H688" s="644"/>
      <c r="I688" s="645" t="s">
        <v>1371</v>
      </c>
      <c r="J688" s="645"/>
      <c r="K688" s="623" t="s">
        <v>470</v>
      </c>
    </row>
    <row r="689" spans="1:12" ht="158.4" x14ac:dyDescent="0.2">
      <c r="A689" s="641">
        <v>684</v>
      </c>
      <c r="B689" s="642"/>
      <c r="C689" s="643"/>
      <c r="D689" s="643"/>
      <c r="E689" s="643" t="s">
        <v>1372</v>
      </c>
      <c r="F689" s="643"/>
      <c r="G689" s="643"/>
      <c r="H689" s="644"/>
      <c r="I689" s="645" t="s">
        <v>1373</v>
      </c>
      <c r="J689" s="645"/>
      <c r="K689" s="623" t="s">
        <v>470</v>
      </c>
    </row>
    <row r="690" spans="1:12" x14ac:dyDescent="0.2">
      <c r="A690" s="641">
        <v>685</v>
      </c>
      <c r="B690" s="642"/>
      <c r="C690" s="643"/>
      <c r="D690" s="643"/>
      <c r="E690" s="643"/>
      <c r="F690" s="643"/>
      <c r="G690" s="643"/>
      <c r="H690" s="644"/>
      <c r="I690" s="645" t="s">
        <v>1374</v>
      </c>
      <c r="J690" s="645"/>
      <c r="K690" s="623" t="s">
        <v>470</v>
      </c>
    </row>
    <row r="691" spans="1:12" ht="26.4" x14ac:dyDescent="0.2">
      <c r="A691" s="641">
        <v>686</v>
      </c>
      <c r="B691" s="642"/>
      <c r="C691" s="643"/>
      <c r="D691" s="643"/>
      <c r="E691" s="643"/>
      <c r="F691" s="643"/>
      <c r="G691" s="643"/>
      <c r="H691" s="644"/>
      <c r="I691" s="645" t="s">
        <v>1375</v>
      </c>
      <c r="J691" s="645"/>
      <c r="K691" s="623" t="s">
        <v>470</v>
      </c>
    </row>
    <row r="692" spans="1:12" ht="26.4" x14ac:dyDescent="0.2">
      <c r="A692" s="641">
        <v>687</v>
      </c>
      <c r="B692" s="642"/>
      <c r="C692" s="643"/>
      <c r="D692" s="643" t="s">
        <v>1376</v>
      </c>
      <c r="E692" s="643"/>
      <c r="F692" s="643"/>
      <c r="G692" s="643"/>
      <c r="H692" s="644"/>
      <c r="I692" s="645" t="s">
        <v>1377</v>
      </c>
      <c r="J692" s="645"/>
      <c r="K692" s="623" t="s">
        <v>470</v>
      </c>
    </row>
    <row r="693" spans="1:12" ht="26.4" x14ac:dyDescent="0.2">
      <c r="A693" s="641">
        <v>688</v>
      </c>
      <c r="B693" s="642"/>
      <c r="C693" s="643"/>
      <c r="D693" s="643"/>
      <c r="E693" s="643"/>
      <c r="F693" s="643"/>
      <c r="G693" s="643"/>
      <c r="H693" s="644"/>
      <c r="I693" s="645" t="s">
        <v>1378</v>
      </c>
      <c r="J693" s="645"/>
      <c r="K693" s="623" t="s">
        <v>470</v>
      </c>
    </row>
    <row r="694" spans="1:12" ht="39.6" x14ac:dyDescent="0.2">
      <c r="A694" s="641">
        <v>689</v>
      </c>
      <c r="B694" s="642"/>
      <c r="C694" s="643"/>
      <c r="D694" s="643"/>
      <c r="E694" s="643"/>
      <c r="F694" s="643"/>
      <c r="G694" s="643"/>
      <c r="H694" s="644"/>
      <c r="I694" s="645" t="s">
        <v>1379</v>
      </c>
      <c r="J694" s="645"/>
      <c r="K694" s="623" t="s">
        <v>470</v>
      </c>
    </row>
    <row r="695" spans="1:12" ht="26.4" x14ac:dyDescent="0.2">
      <c r="A695" s="641">
        <v>690</v>
      </c>
      <c r="B695" s="642"/>
      <c r="C695" s="643"/>
      <c r="D695" s="643"/>
      <c r="E695" s="643"/>
      <c r="F695" s="643"/>
      <c r="G695" s="643"/>
      <c r="H695" s="644"/>
      <c r="I695" s="645" t="s">
        <v>1380</v>
      </c>
      <c r="J695" s="645"/>
      <c r="K695" s="623" t="s">
        <v>470</v>
      </c>
    </row>
    <row r="696" spans="1:12" ht="26.4" x14ac:dyDescent="0.2">
      <c r="A696" s="641">
        <v>691</v>
      </c>
      <c r="B696" s="642"/>
      <c r="C696" s="643"/>
      <c r="D696" s="643"/>
      <c r="E696" s="643"/>
      <c r="F696" s="643"/>
      <c r="G696" s="643"/>
      <c r="H696" s="644"/>
      <c r="I696" s="645" t="s">
        <v>1381</v>
      </c>
      <c r="J696" s="645"/>
      <c r="K696" s="623" t="s">
        <v>470</v>
      </c>
    </row>
    <row r="697" spans="1:12" ht="39.6" x14ac:dyDescent="0.2">
      <c r="A697" s="641">
        <v>692</v>
      </c>
      <c r="B697" s="642"/>
      <c r="C697" s="643"/>
      <c r="D697" s="643"/>
      <c r="E697" s="643"/>
      <c r="F697" s="643"/>
      <c r="G697" s="643"/>
      <c r="H697" s="644"/>
      <c r="I697" s="645" t="s">
        <v>1382</v>
      </c>
      <c r="J697" s="645"/>
      <c r="K697" s="623" t="s">
        <v>470</v>
      </c>
    </row>
    <row r="698" spans="1:12" x14ac:dyDescent="0.2">
      <c r="A698" s="641">
        <v>693</v>
      </c>
      <c r="B698" s="642"/>
      <c r="C698" s="643"/>
      <c r="D698" s="643"/>
      <c r="E698" s="643"/>
      <c r="F698" s="643"/>
      <c r="G698" s="643"/>
      <c r="H698" s="644"/>
      <c r="I698" s="645" t="s">
        <v>1383</v>
      </c>
      <c r="J698" s="645"/>
      <c r="K698" s="623" t="s">
        <v>470</v>
      </c>
    </row>
    <row r="699" spans="1:12" x14ac:dyDescent="0.2">
      <c r="A699" s="641">
        <v>694</v>
      </c>
      <c r="B699" s="642"/>
      <c r="C699" s="643" t="s">
        <v>1384</v>
      </c>
      <c r="D699" s="643"/>
      <c r="E699" s="643"/>
      <c r="F699" s="643"/>
      <c r="G699" s="643"/>
      <c r="H699" s="644"/>
      <c r="I699" s="645"/>
      <c r="J699" s="645"/>
    </row>
    <row r="700" spans="1:12" ht="39.6" x14ac:dyDescent="0.2">
      <c r="A700" s="641">
        <v>695</v>
      </c>
      <c r="B700" s="642"/>
      <c r="C700" s="643"/>
      <c r="D700" s="643" t="s">
        <v>1385</v>
      </c>
      <c r="E700" s="643"/>
      <c r="F700" s="643"/>
      <c r="G700" s="643"/>
      <c r="H700" s="644"/>
      <c r="I700" s="645" t="s">
        <v>1386</v>
      </c>
      <c r="J700" s="645"/>
      <c r="K700" s="623" t="s">
        <v>470</v>
      </c>
    </row>
    <row r="701" spans="1:12" x14ac:dyDescent="0.2">
      <c r="A701" s="641">
        <v>696</v>
      </c>
      <c r="B701" s="642"/>
      <c r="C701" s="643"/>
      <c r="D701" s="643" t="s">
        <v>1387</v>
      </c>
      <c r="E701" s="643"/>
      <c r="F701" s="643"/>
      <c r="G701" s="643"/>
      <c r="H701" s="644"/>
      <c r="I701" s="645" t="s">
        <v>1388</v>
      </c>
      <c r="J701" s="645"/>
      <c r="K701" s="623" t="s">
        <v>454</v>
      </c>
      <c r="L701" s="623" t="s">
        <v>455</v>
      </c>
    </row>
    <row r="702" spans="1:12" ht="26.4" x14ac:dyDescent="0.2">
      <c r="A702" s="641">
        <v>697</v>
      </c>
      <c r="B702" s="642"/>
      <c r="C702" s="643"/>
      <c r="D702" s="643"/>
      <c r="E702" s="643"/>
      <c r="F702" s="643"/>
      <c r="G702" s="643"/>
      <c r="H702" s="644"/>
      <c r="I702" s="645" t="s">
        <v>1389</v>
      </c>
      <c r="J702" s="646"/>
      <c r="K702" s="623" t="s">
        <v>457</v>
      </c>
    </row>
    <row r="703" spans="1:12" x14ac:dyDescent="0.2">
      <c r="A703" s="641">
        <v>698</v>
      </c>
      <c r="B703" s="642"/>
      <c r="C703" s="643"/>
      <c r="D703" s="643" t="s">
        <v>1390</v>
      </c>
      <c r="E703" s="643"/>
      <c r="F703" s="643"/>
      <c r="G703" s="643"/>
      <c r="H703" s="644"/>
      <c r="I703" s="645" t="s">
        <v>1391</v>
      </c>
      <c r="J703" s="645"/>
      <c r="K703" s="623" t="s">
        <v>470</v>
      </c>
    </row>
    <row r="704" spans="1:12" x14ac:dyDescent="0.2">
      <c r="A704" s="641">
        <v>699</v>
      </c>
      <c r="B704" s="642"/>
      <c r="C704" s="643"/>
      <c r="D704" s="643"/>
      <c r="E704" s="643"/>
      <c r="F704" s="643"/>
      <c r="G704" s="643"/>
      <c r="H704" s="644"/>
      <c r="I704" s="645" t="s">
        <v>1392</v>
      </c>
      <c r="J704" s="645"/>
      <c r="K704" s="623" t="s">
        <v>470</v>
      </c>
    </row>
    <row r="705" spans="1:12" ht="39.6" x14ac:dyDescent="0.2">
      <c r="A705" s="641">
        <v>700</v>
      </c>
      <c r="B705" s="642"/>
      <c r="C705" s="643"/>
      <c r="D705" s="643"/>
      <c r="E705" s="643"/>
      <c r="F705" s="643"/>
      <c r="G705" s="643"/>
      <c r="H705" s="644"/>
      <c r="I705" s="645" t="s">
        <v>1393</v>
      </c>
      <c r="J705" s="645"/>
      <c r="K705" s="623" t="s">
        <v>454</v>
      </c>
      <c r="L705" s="623" t="s">
        <v>486</v>
      </c>
    </row>
    <row r="706" spans="1:12" ht="26.4" x14ac:dyDescent="0.2">
      <c r="A706" s="641">
        <v>701</v>
      </c>
      <c r="B706" s="642"/>
      <c r="C706" s="643"/>
      <c r="D706" s="643"/>
      <c r="E706" s="643"/>
      <c r="F706" s="643"/>
      <c r="G706" s="643"/>
      <c r="H706" s="644"/>
      <c r="I706" s="645" t="s">
        <v>1394</v>
      </c>
      <c r="J706" s="645"/>
      <c r="K706" s="623" t="s">
        <v>470</v>
      </c>
    </row>
    <row r="707" spans="1:12" ht="26.4" x14ac:dyDescent="0.2">
      <c r="A707" s="641">
        <v>702</v>
      </c>
      <c r="B707" s="642"/>
      <c r="C707" s="643"/>
      <c r="D707" s="643"/>
      <c r="E707" s="643"/>
      <c r="F707" s="643"/>
      <c r="G707" s="643"/>
      <c r="H707" s="644"/>
      <c r="I707" s="645" t="s">
        <v>1395</v>
      </c>
      <c r="J707" s="645"/>
      <c r="K707" s="623" t="s">
        <v>470</v>
      </c>
    </row>
    <row r="708" spans="1:12" ht="26.4" x14ac:dyDescent="0.2">
      <c r="A708" s="641">
        <v>703</v>
      </c>
      <c r="B708" s="642"/>
      <c r="C708" s="643"/>
      <c r="D708" s="643"/>
      <c r="E708" s="643"/>
      <c r="F708" s="643"/>
      <c r="G708" s="643"/>
      <c r="H708" s="644"/>
      <c r="I708" s="645" t="s">
        <v>1396</v>
      </c>
      <c r="J708" s="645"/>
      <c r="K708" s="623" t="s">
        <v>470</v>
      </c>
    </row>
    <row r="709" spans="1:12" ht="26.4" x14ac:dyDescent="0.2">
      <c r="A709" s="641">
        <v>704</v>
      </c>
      <c r="B709" s="642"/>
      <c r="C709" s="643"/>
      <c r="D709" s="643"/>
      <c r="E709" s="643"/>
      <c r="F709" s="643"/>
      <c r="G709" s="643"/>
      <c r="H709" s="644"/>
      <c r="I709" s="645" t="s">
        <v>1397</v>
      </c>
      <c r="J709" s="645"/>
      <c r="K709" s="623" t="s">
        <v>470</v>
      </c>
    </row>
    <row r="710" spans="1:12" x14ac:dyDescent="0.2">
      <c r="A710" s="641">
        <v>705</v>
      </c>
      <c r="B710" s="642"/>
      <c r="C710" s="643"/>
      <c r="D710" s="643" t="s">
        <v>1398</v>
      </c>
      <c r="E710" s="643"/>
      <c r="F710" s="643"/>
      <c r="G710" s="643"/>
      <c r="H710" s="644"/>
      <c r="I710" s="645"/>
      <c r="J710" s="646"/>
    </row>
    <row r="711" spans="1:12" x14ac:dyDescent="0.2">
      <c r="A711" s="641">
        <v>706</v>
      </c>
      <c r="B711" s="642"/>
      <c r="C711" s="643"/>
      <c r="D711" s="643"/>
      <c r="E711" s="643" t="s">
        <v>1399</v>
      </c>
      <c r="F711" s="643"/>
      <c r="G711" s="643"/>
      <c r="H711" s="644"/>
      <c r="I711" s="645" t="s">
        <v>1400</v>
      </c>
      <c r="J711" s="645"/>
      <c r="K711" s="623" t="s">
        <v>470</v>
      </c>
    </row>
    <row r="712" spans="1:12" ht="26.4" x14ac:dyDescent="0.2">
      <c r="A712" s="641">
        <v>707</v>
      </c>
      <c r="B712" s="642"/>
      <c r="C712" s="643"/>
      <c r="D712" s="643"/>
      <c r="E712" s="643" t="s">
        <v>1401</v>
      </c>
      <c r="F712" s="643"/>
      <c r="G712" s="643"/>
      <c r="H712" s="644"/>
      <c r="I712" s="645" t="s">
        <v>1402</v>
      </c>
      <c r="J712" s="645"/>
      <c r="K712" s="623" t="s">
        <v>470</v>
      </c>
    </row>
    <row r="713" spans="1:12" ht="39.6" x14ac:dyDescent="0.2">
      <c r="A713" s="641">
        <v>708</v>
      </c>
      <c r="B713" s="642"/>
      <c r="C713" s="643"/>
      <c r="D713" s="643"/>
      <c r="E713" s="643" t="s">
        <v>1403</v>
      </c>
      <c r="F713" s="643"/>
      <c r="G713" s="643"/>
      <c r="H713" s="644"/>
      <c r="I713" s="645" t="s">
        <v>1404</v>
      </c>
      <c r="J713" s="645"/>
      <c r="K713" s="623" t="s">
        <v>470</v>
      </c>
    </row>
    <row r="714" spans="1:12" ht="26.4" x14ac:dyDescent="0.2">
      <c r="A714" s="641">
        <v>709</v>
      </c>
      <c r="B714" s="642"/>
      <c r="C714" s="643"/>
      <c r="D714" s="643"/>
      <c r="E714" s="643"/>
      <c r="F714" s="643"/>
      <c r="G714" s="643"/>
      <c r="H714" s="644"/>
      <c r="I714" s="645" t="s">
        <v>1405</v>
      </c>
      <c r="J714" s="645"/>
      <c r="K714" s="623" t="s">
        <v>470</v>
      </c>
    </row>
    <row r="715" spans="1:12" ht="26.4" x14ac:dyDescent="0.2">
      <c r="A715" s="641">
        <v>710</v>
      </c>
      <c r="B715" s="642"/>
      <c r="C715" s="643"/>
      <c r="D715" s="643"/>
      <c r="E715" s="643" t="s">
        <v>1406</v>
      </c>
      <c r="F715" s="643"/>
      <c r="G715" s="643"/>
      <c r="H715" s="644"/>
      <c r="I715" s="645" t="s">
        <v>1407</v>
      </c>
      <c r="J715" s="645"/>
      <c r="K715" s="623" t="s">
        <v>470</v>
      </c>
    </row>
    <row r="716" spans="1:12" ht="105.6" x14ac:dyDescent="0.2">
      <c r="A716" s="641">
        <v>711</v>
      </c>
      <c r="B716" s="642"/>
      <c r="C716" s="643"/>
      <c r="D716" s="643"/>
      <c r="E716" s="643"/>
      <c r="F716" s="643"/>
      <c r="G716" s="643"/>
      <c r="H716" s="644"/>
      <c r="I716" s="645" t="s">
        <v>1408</v>
      </c>
      <c r="J716" s="645"/>
      <c r="K716" s="623" t="s">
        <v>470</v>
      </c>
    </row>
    <row r="717" spans="1:12" ht="39.6" x14ac:dyDescent="0.2">
      <c r="A717" s="641">
        <v>712</v>
      </c>
      <c r="B717" s="642"/>
      <c r="C717" s="643"/>
      <c r="D717" s="643"/>
      <c r="E717" s="643" t="s">
        <v>1409</v>
      </c>
      <c r="F717" s="643"/>
      <c r="G717" s="643"/>
      <c r="H717" s="644"/>
      <c r="I717" s="645" t="s">
        <v>1410</v>
      </c>
      <c r="J717" s="645"/>
      <c r="K717" s="623" t="s">
        <v>470</v>
      </c>
    </row>
    <row r="718" spans="1:12" x14ac:dyDescent="0.2">
      <c r="A718" s="641">
        <v>713</v>
      </c>
      <c r="B718" s="642"/>
      <c r="C718" s="643"/>
      <c r="D718" s="643" t="s">
        <v>1411</v>
      </c>
      <c r="E718" s="643"/>
      <c r="F718" s="643"/>
      <c r="G718" s="643"/>
      <c r="H718" s="644"/>
      <c r="I718" s="645"/>
      <c r="J718" s="646"/>
    </row>
    <row r="719" spans="1:12" x14ac:dyDescent="0.2">
      <c r="A719" s="641">
        <v>714</v>
      </c>
      <c r="B719" s="642"/>
      <c r="C719" s="643"/>
      <c r="D719" s="643"/>
      <c r="E719" s="643" t="s">
        <v>1412</v>
      </c>
      <c r="F719" s="643"/>
      <c r="G719" s="643"/>
      <c r="H719" s="644"/>
      <c r="I719" s="645" t="s">
        <v>1413</v>
      </c>
      <c r="J719" s="645"/>
      <c r="K719" s="623" t="s">
        <v>470</v>
      </c>
    </row>
    <row r="720" spans="1:12" ht="39.6" x14ac:dyDescent="0.2">
      <c r="A720" s="641">
        <v>715</v>
      </c>
      <c r="B720" s="642"/>
      <c r="C720" s="643"/>
      <c r="D720" s="643"/>
      <c r="E720" s="643"/>
      <c r="F720" s="643"/>
      <c r="G720" s="643"/>
      <c r="H720" s="644"/>
      <c r="I720" s="645" t="s">
        <v>1414</v>
      </c>
      <c r="J720" s="645"/>
      <c r="K720" s="623" t="s">
        <v>470</v>
      </c>
    </row>
    <row r="721" spans="1:11" ht="26.4" x14ac:dyDescent="0.2">
      <c r="A721" s="641">
        <v>716</v>
      </c>
      <c r="B721" s="642"/>
      <c r="C721" s="643"/>
      <c r="D721" s="643"/>
      <c r="E721" s="643"/>
      <c r="F721" s="643"/>
      <c r="G721" s="643"/>
      <c r="H721" s="644"/>
      <c r="I721" s="645" t="s">
        <v>1415</v>
      </c>
      <c r="J721" s="645"/>
      <c r="K721" s="623" t="s">
        <v>470</v>
      </c>
    </row>
    <row r="722" spans="1:11" ht="26.4" x14ac:dyDescent="0.2">
      <c r="A722" s="641">
        <v>717</v>
      </c>
      <c r="B722" s="642"/>
      <c r="C722" s="643"/>
      <c r="D722" s="643"/>
      <c r="E722" s="643"/>
      <c r="F722" s="643"/>
      <c r="G722" s="643"/>
      <c r="H722" s="644"/>
      <c r="I722" s="645" t="s">
        <v>1416</v>
      </c>
      <c r="J722" s="645"/>
      <c r="K722" s="623" t="s">
        <v>470</v>
      </c>
    </row>
    <row r="723" spans="1:11" ht="26.4" x14ac:dyDescent="0.2">
      <c r="A723" s="641">
        <v>718</v>
      </c>
      <c r="B723" s="642"/>
      <c r="C723" s="643"/>
      <c r="D723" s="643"/>
      <c r="E723" s="643"/>
      <c r="F723" s="643"/>
      <c r="G723" s="643"/>
      <c r="H723" s="644"/>
      <c r="I723" s="645" t="s">
        <v>1417</v>
      </c>
      <c r="J723" s="645"/>
      <c r="K723" s="623" t="s">
        <v>470</v>
      </c>
    </row>
    <row r="724" spans="1:11" ht="52.8" x14ac:dyDescent="0.2">
      <c r="A724" s="641">
        <v>719</v>
      </c>
      <c r="B724" s="642"/>
      <c r="C724" s="643"/>
      <c r="D724" s="643"/>
      <c r="E724" s="643"/>
      <c r="F724" s="643"/>
      <c r="G724" s="643"/>
      <c r="H724" s="644"/>
      <c r="I724" s="645" t="s">
        <v>1418</v>
      </c>
      <c r="J724" s="645"/>
      <c r="K724" s="623" t="s">
        <v>470</v>
      </c>
    </row>
    <row r="725" spans="1:11" x14ac:dyDescent="0.2">
      <c r="A725" s="641">
        <v>720</v>
      </c>
      <c r="B725" s="642"/>
      <c r="C725" s="643"/>
      <c r="D725" s="643"/>
      <c r="E725" s="643" t="s">
        <v>1419</v>
      </c>
      <c r="F725" s="643"/>
      <c r="G725" s="643"/>
      <c r="H725" s="644"/>
      <c r="I725" s="645"/>
      <c r="J725" s="646"/>
    </row>
    <row r="726" spans="1:11" ht="26.4" x14ac:dyDescent="0.2">
      <c r="A726" s="641">
        <v>721</v>
      </c>
      <c r="B726" s="642"/>
      <c r="C726" s="643"/>
      <c r="D726" s="643"/>
      <c r="E726" s="643"/>
      <c r="F726" s="643" t="s">
        <v>1420</v>
      </c>
      <c r="G726" s="643"/>
      <c r="H726" s="644"/>
      <c r="I726" s="645" t="s">
        <v>1421</v>
      </c>
      <c r="J726" s="645"/>
      <c r="K726" s="623" t="s">
        <v>470</v>
      </c>
    </row>
    <row r="727" spans="1:11" ht="26.4" x14ac:dyDescent="0.2">
      <c r="A727" s="641">
        <v>722</v>
      </c>
      <c r="B727" s="642"/>
      <c r="C727" s="643"/>
      <c r="D727" s="643"/>
      <c r="E727" s="643"/>
      <c r="F727" s="643" t="s">
        <v>1422</v>
      </c>
      <c r="G727" s="643"/>
      <c r="H727" s="644"/>
      <c r="I727" s="645" t="s">
        <v>1423</v>
      </c>
      <c r="J727" s="645"/>
      <c r="K727" s="623" t="s">
        <v>470</v>
      </c>
    </row>
    <row r="728" spans="1:11" x14ac:dyDescent="0.2">
      <c r="A728" s="641">
        <v>723</v>
      </c>
      <c r="B728" s="642"/>
      <c r="C728" s="643"/>
      <c r="D728" s="643"/>
      <c r="E728" s="643"/>
      <c r="F728" s="643"/>
      <c r="G728" s="643"/>
      <c r="H728" s="644"/>
      <c r="I728" s="645" t="s">
        <v>1424</v>
      </c>
      <c r="J728" s="646"/>
    </row>
    <row r="729" spans="1:11" x14ac:dyDescent="0.2">
      <c r="A729" s="641">
        <v>724</v>
      </c>
      <c r="B729" s="642"/>
      <c r="C729" s="643"/>
      <c r="D729" s="643"/>
      <c r="E729" s="643"/>
      <c r="F729" s="643"/>
      <c r="G729" s="643"/>
      <c r="H729" s="644"/>
      <c r="I729" s="645" t="s">
        <v>1425</v>
      </c>
      <c r="J729" s="646"/>
    </row>
    <row r="730" spans="1:11" x14ac:dyDescent="0.2">
      <c r="A730" s="641">
        <v>725</v>
      </c>
      <c r="B730" s="642"/>
      <c r="C730" s="643"/>
      <c r="D730" s="643"/>
      <c r="E730" s="643"/>
      <c r="F730" s="643"/>
      <c r="G730" s="643"/>
      <c r="H730" s="644"/>
      <c r="I730" s="645" t="s">
        <v>1426</v>
      </c>
      <c r="J730" s="646"/>
    </row>
    <row r="731" spans="1:11" x14ac:dyDescent="0.2">
      <c r="A731" s="641">
        <v>726</v>
      </c>
      <c r="B731" s="642"/>
      <c r="C731" s="643"/>
      <c r="D731" s="643"/>
      <c r="E731" s="643"/>
      <c r="F731" s="643"/>
      <c r="G731" s="643"/>
      <c r="H731" s="644"/>
      <c r="I731" s="645" t="s">
        <v>1427</v>
      </c>
      <c r="J731" s="646"/>
    </row>
    <row r="732" spans="1:11" x14ac:dyDescent="0.2">
      <c r="A732" s="641">
        <v>727</v>
      </c>
      <c r="B732" s="642"/>
      <c r="C732" s="643"/>
      <c r="D732" s="643"/>
      <c r="E732" s="643"/>
      <c r="F732" s="643"/>
      <c r="G732" s="643"/>
      <c r="H732" s="644"/>
      <c r="I732" s="645" t="s">
        <v>1428</v>
      </c>
      <c r="J732" s="646"/>
    </row>
    <row r="733" spans="1:11" x14ac:dyDescent="0.2">
      <c r="A733" s="641">
        <v>728</v>
      </c>
      <c r="B733" s="642"/>
      <c r="C733" s="643"/>
      <c r="D733" s="643"/>
      <c r="E733" s="643"/>
      <c r="F733" s="643"/>
      <c r="G733" s="643"/>
      <c r="H733" s="644"/>
      <c r="I733" s="645" t="s">
        <v>1429</v>
      </c>
      <c r="J733" s="646"/>
    </row>
    <row r="734" spans="1:11" x14ac:dyDescent="0.2">
      <c r="A734" s="641">
        <v>729</v>
      </c>
      <c r="B734" s="642"/>
      <c r="C734" s="643"/>
      <c r="D734" s="643"/>
      <c r="E734" s="643"/>
      <c r="F734" s="643"/>
      <c r="G734" s="643"/>
      <c r="H734" s="644"/>
      <c r="I734" s="645" t="s">
        <v>1430</v>
      </c>
      <c r="J734" s="646"/>
    </row>
    <row r="735" spans="1:11" x14ac:dyDescent="0.2">
      <c r="A735" s="641">
        <v>730</v>
      </c>
      <c r="B735" s="642"/>
      <c r="C735" s="643"/>
      <c r="D735" s="643"/>
      <c r="E735" s="643"/>
      <c r="F735" s="643"/>
      <c r="G735" s="643"/>
      <c r="H735" s="644"/>
      <c r="I735" s="645" t="s">
        <v>1431</v>
      </c>
      <c r="J735" s="646"/>
    </row>
    <row r="736" spans="1:11" x14ac:dyDescent="0.2">
      <c r="A736" s="641">
        <v>731</v>
      </c>
      <c r="B736" s="642"/>
      <c r="C736" s="643"/>
      <c r="D736" s="643"/>
      <c r="E736" s="643"/>
      <c r="F736" s="643"/>
      <c r="G736" s="643"/>
      <c r="H736" s="644"/>
      <c r="I736" s="645" t="s">
        <v>1432</v>
      </c>
      <c r="J736" s="646"/>
    </row>
    <row r="737" spans="1:12" x14ac:dyDescent="0.2">
      <c r="A737" s="641">
        <v>732</v>
      </c>
      <c r="B737" s="642"/>
      <c r="C737" s="643"/>
      <c r="D737" s="643"/>
      <c r="E737" s="643"/>
      <c r="F737" s="643"/>
      <c r="G737" s="643"/>
      <c r="H737" s="644"/>
      <c r="I737" s="645" t="s">
        <v>1433</v>
      </c>
      <c r="J737" s="646"/>
    </row>
    <row r="738" spans="1:12" x14ac:dyDescent="0.2">
      <c r="A738" s="641">
        <v>733</v>
      </c>
      <c r="B738" s="642"/>
      <c r="C738" s="643"/>
      <c r="D738" s="643"/>
      <c r="E738" s="643"/>
      <c r="F738" s="643"/>
      <c r="G738" s="643"/>
      <c r="H738" s="644"/>
      <c r="I738" s="645" t="s">
        <v>1434</v>
      </c>
      <c r="J738" s="646"/>
    </row>
    <row r="739" spans="1:12" x14ac:dyDescent="0.2">
      <c r="A739" s="641">
        <v>734</v>
      </c>
      <c r="B739" s="642"/>
      <c r="C739" s="643"/>
      <c r="D739" s="643"/>
      <c r="E739" s="643"/>
      <c r="F739" s="643"/>
      <c r="G739" s="643"/>
      <c r="H739" s="644"/>
      <c r="I739" s="645" t="s">
        <v>1435</v>
      </c>
      <c r="J739" s="646"/>
    </row>
    <row r="740" spans="1:12" x14ac:dyDescent="0.2">
      <c r="A740" s="641">
        <v>735</v>
      </c>
      <c r="B740" s="642"/>
      <c r="C740" s="643"/>
      <c r="D740" s="643"/>
      <c r="E740" s="643"/>
      <c r="F740" s="643"/>
      <c r="G740" s="643"/>
      <c r="H740" s="644"/>
      <c r="I740" s="645" t="s">
        <v>1436</v>
      </c>
      <c r="J740" s="646"/>
    </row>
    <row r="741" spans="1:12" x14ac:dyDescent="0.2">
      <c r="A741" s="641">
        <v>736</v>
      </c>
      <c r="B741" s="642"/>
      <c r="C741" s="643"/>
      <c r="D741" s="643" t="s">
        <v>1437</v>
      </c>
      <c r="E741" s="643"/>
      <c r="F741" s="643"/>
      <c r="G741" s="643"/>
      <c r="H741" s="644"/>
      <c r="I741" s="645"/>
      <c r="J741" s="646"/>
    </row>
    <row r="742" spans="1:12" ht="26.4" x14ac:dyDescent="0.2">
      <c r="A742" s="641">
        <v>737</v>
      </c>
      <c r="B742" s="642"/>
      <c r="C742" s="643"/>
      <c r="D742" s="643"/>
      <c r="E742" s="643" t="s">
        <v>1438</v>
      </c>
      <c r="F742" s="643"/>
      <c r="G742" s="643"/>
      <c r="H742" s="644"/>
      <c r="I742" s="645" t="s">
        <v>1439</v>
      </c>
      <c r="J742" s="646"/>
      <c r="K742" s="623" t="s">
        <v>457</v>
      </c>
    </row>
    <row r="743" spans="1:12" x14ac:dyDescent="0.2">
      <c r="A743" s="641">
        <v>738</v>
      </c>
      <c r="B743" s="642"/>
      <c r="C743" s="643"/>
      <c r="D743" s="643"/>
      <c r="E743" s="643"/>
      <c r="F743" s="643" t="s">
        <v>1440</v>
      </c>
      <c r="G743" s="643"/>
      <c r="H743" s="644"/>
      <c r="I743" s="645" t="s">
        <v>1441</v>
      </c>
      <c r="J743" s="645"/>
      <c r="K743" s="623" t="s">
        <v>1442</v>
      </c>
      <c r="L743" s="623" t="s">
        <v>455</v>
      </c>
    </row>
    <row r="744" spans="1:12" ht="39.6" x14ac:dyDescent="0.2">
      <c r="A744" s="641">
        <v>739</v>
      </c>
      <c r="B744" s="642"/>
      <c r="C744" s="643"/>
      <c r="D744" s="643"/>
      <c r="E744" s="643"/>
      <c r="F744" s="643" t="s">
        <v>1443</v>
      </c>
      <c r="G744" s="643"/>
      <c r="H744" s="644"/>
      <c r="I744" s="645" t="s">
        <v>1444</v>
      </c>
      <c r="J744" s="645"/>
      <c r="K744" s="623" t="s">
        <v>470</v>
      </c>
    </row>
    <row r="745" spans="1:12" ht="39.6" x14ac:dyDescent="0.2">
      <c r="A745" s="641">
        <v>740</v>
      </c>
      <c r="B745" s="642"/>
      <c r="C745" s="643"/>
      <c r="D745" s="643"/>
      <c r="E745" s="643"/>
      <c r="F745" s="643"/>
      <c r="G745" s="643"/>
      <c r="H745" s="644"/>
      <c r="I745" s="645" t="s">
        <v>1445</v>
      </c>
      <c r="J745" s="645"/>
      <c r="K745" s="623" t="s">
        <v>470</v>
      </c>
    </row>
    <row r="746" spans="1:12" x14ac:dyDescent="0.2">
      <c r="A746" s="641">
        <v>741</v>
      </c>
      <c r="B746" s="642"/>
      <c r="C746" s="643"/>
      <c r="D746" s="643"/>
      <c r="E746" s="643"/>
      <c r="F746" s="643" t="s">
        <v>1446</v>
      </c>
      <c r="G746" s="643"/>
      <c r="H746" s="644"/>
      <c r="I746" s="645" t="s">
        <v>1447</v>
      </c>
      <c r="J746" s="645"/>
      <c r="K746" s="623" t="s">
        <v>470</v>
      </c>
    </row>
    <row r="747" spans="1:12" ht="26.4" x14ac:dyDescent="0.2">
      <c r="A747" s="641">
        <v>742</v>
      </c>
      <c r="B747" s="642"/>
      <c r="C747" s="643"/>
      <c r="D747" s="643"/>
      <c r="E747" s="643"/>
      <c r="F747" s="643"/>
      <c r="G747" s="643"/>
      <c r="H747" s="644"/>
      <c r="I747" s="645" t="s">
        <v>1448</v>
      </c>
      <c r="J747" s="645"/>
      <c r="K747" s="623" t="s">
        <v>470</v>
      </c>
    </row>
    <row r="748" spans="1:12" ht="26.4" x14ac:dyDescent="0.2">
      <c r="A748" s="641">
        <v>743</v>
      </c>
      <c r="B748" s="642"/>
      <c r="C748" s="643"/>
      <c r="D748" s="643"/>
      <c r="E748" s="643"/>
      <c r="F748" s="643"/>
      <c r="G748" s="643"/>
      <c r="H748" s="644"/>
      <c r="I748" s="645" t="s">
        <v>1449</v>
      </c>
      <c r="J748" s="646"/>
      <c r="K748" s="623" t="s">
        <v>457</v>
      </c>
    </row>
    <row r="749" spans="1:12" ht="26.4" x14ac:dyDescent="0.2">
      <c r="A749" s="641">
        <v>744</v>
      </c>
      <c r="B749" s="642"/>
      <c r="C749" s="643"/>
      <c r="D749" s="643"/>
      <c r="E749" s="643"/>
      <c r="F749" s="643"/>
      <c r="G749" s="643"/>
      <c r="H749" s="644"/>
      <c r="I749" s="645" t="s">
        <v>1450</v>
      </c>
      <c r="J749" s="645"/>
      <c r="K749" s="623" t="s">
        <v>470</v>
      </c>
    </row>
    <row r="750" spans="1:12" ht="26.4" x14ac:dyDescent="0.2">
      <c r="A750" s="641">
        <v>745</v>
      </c>
      <c r="B750" s="642"/>
      <c r="C750" s="643"/>
      <c r="D750" s="643"/>
      <c r="E750" s="643"/>
      <c r="F750" s="643" t="s">
        <v>1451</v>
      </c>
      <c r="G750" s="643"/>
      <c r="H750" s="644"/>
      <c r="I750" s="645" t="s">
        <v>1452</v>
      </c>
      <c r="J750" s="646"/>
      <c r="K750" s="623" t="s">
        <v>457</v>
      </c>
    </row>
    <row r="751" spans="1:12" x14ac:dyDescent="0.2">
      <c r="A751" s="641">
        <v>746</v>
      </c>
      <c r="B751" s="642"/>
      <c r="C751" s="643"/>
      <c r="D751" s="643"/>
      <c r="E751" s="643"/>
      <c r="F751" s="643"/>
      <c r="G751" s="643"/>
      <c r="H751" s="644"/>
      <c r="I751" s="645" t="s">
        <v>1453</v>
      </c>
      <c r="J751" s="645"/>
      <c r="K751" s="623" t="s">
        <v>470</v>
      </c>
    </row>
    <row r="752" spans="1:12" x14ac:dyDescent="0.2">
      <c r="A752" s="641">
        <v>747</v>
      </c>
      <c r="B752" s="642"/>
      <c r="C752" s="643"/>
      <c r="D752" s="643"/>
      <c r="E752" s="643" t="s">
        <v>1454</v>
      </c>
      <c r="F752" s="643"/>
      <c r="G752" s="643"/>
      <c r="H752" s="644"/>
      <c r="I752" s="645" t="s">
        <v>1455</v>
      </c>
      <c r="J752" s="645"/>
      <c r="K752" s="623" t="s">
        <v>470</v>
      </c>
    </row>
    <row r="753" spans="1:12" x14ac:dyDescent="0.2">
      <c r="A753" s="641">
        <v>748</v>
      </c>
      <c r="B753" s="642"/>
      <c r="C753" s="643"/>
      <c r="D753" s="643"/>
      <c r="E753" s="643"/>
      <c r="F753" s="643"/>
      <c r="G753" s="643"/>
      <c r="H753" s="644"/>
      <c r="I753" s="645" t="s">
        <v>1456</v>
      </c>
      <c r="J753" s="645"/>
      <c r="K753" s="623" t="s">
        <v>470</v>
      </c>
    </row>
    <row r="754" spans="1:12" x14ac:dyDescent="0.2">
      <c r="A754" s="641">
        <v>749</v>
      </c>
      <c r="B754" s="642"/>
      <c r="C754" s="643"/>
      <c r="D754" s="643"/>
      <c r="E754" s="643"/>
      <c r="F754" s="643"/>
      <c r="G754" s="643"/>
      <c r="H754" s="644"/>
      <c r="I754" s="645" t="s">
        <v>1457</v>
      </c>
      <c r="J754" s="646"/>
    </row>
    <row r="755" spans="1:12" x14ac:dyDescent="0.2">
      <c r="A755" s="641">
        <v>750</v>
      </c>
      <c r="B755" s="642"/>
      <c r="C755" s="643"/>
      <c r="D755" s="643"/>
      <c r="E755" s="643"/>
      <c r="F755" s="643"/>
      <c r="G755" s="643"/>
      <c r="H755" s="644"/>
      <c r="I755" s="645" t="s">
        <v>1458</v>
      </c>
      <c r="J755" s="646"/>
    </row>
    <row r="756" spans="1:12" ht="39.6" x14ac:dyDescent="0.2">
      <c r="A756" s="641">
        <v>751</v>
      </c>
      <c r="B756" s="642"/>
      <c r="C756" s="643"/>
      <c r="D756" s="643"/>
      <c r="E756" s="643"/>
      <c r="F756" s="643"/>
      <c r="G756" s="643"/>
      <c r="H756" s="644"/>
      <c r="I756" s="645" t="s">
        <v>1459</v>
      </c>
      <c r="J756" s="646"/>
    </row>
    <row r="757" spans="1:12" ht="26.4" x14ac:dyDescent="0.2">
      <c r="A757" s="641">
        <v>752</v>
      </c>
      <c r="B757" s="642"/>
      <c r="C757" s="643"/>
      <c r="D757" s="643"/>
      <c r="E757" s="643"/>
      <c r="F757" s="643"/>
      <c r="G757" s="643"/>
      <c r="H757" s="644"/>
      <c r="I757" s="645" t="s">
        <v>1460</v>
      </c>
      <c r="J757" s="646"/>
    </row>
    <row r="758" spans="1:12" x14ac:dyDescent="0.2">
      <c r="A758" s="641">
        <v>753</v>
      </c>
      <c r="B758" s="642"/>
      <c r="C758" s="643"/>
      <c r="D758" s="643"/>
      <c r="E758" s="643"/>
      <c r="F758" s="643"/>
      <c r="G758" s="643"/>
      <c r="H758" s="644"/>
      <c r="I758" s="645" t="s">
        <v>1461</v>
      </c>
      <c r="J758" s="646"/>
    </row>
    <row r="759" spans="1:12" x14ac:dyDescent="0.2">
      <c r="A759" s="641">
        <v>754</v>
      </c>
      <c r="B759" s="642"/>
      <c r="C759" s="643"/>
      <c r="D759" s="643"/>
      <c r="E759" s="643"/>
      <c r="F759" s="643"/>
      <c r="G759" s="643"/>
      <c r="H759" s="644"/>
      <c r="I759" s="645" t="s">
        <v>1462</v>
      </c>
      <c r="J759" s="646"/>
    </row>
    <row r="760" spans="1:12" x14ac:dyDescent="0.2">
      <c r="A760" s="641">
        <v>755</v>
      </c>
      <c r="B760" s="642"/>
      <c r="C760" s="643"/>
      <c r="D760" s="643"/>
      <c r="E760" s="643"/>
      <c r="F760" s="643"/>
      <c r="G760" s="643"/>
      <c r="H760" s="644"/>
      <c r="I760" s="645" t="s">
        <v>1463</v>
      </c>
      <c r="J760" s="646"/>
    </row>
    <row r="761" spans="1:12" x14ac:dyDescent="0.2">
      <c r="A761" s="641">
        <v>756</v>
      </c>
      <c r="B761" s="642"/>
      <c r="C761" s="643"/>
      <c r="D761" s="643"/>
      <c r="E761" s="643"/>
      <c r="F761" s="643"/>
      <c r="G761" s="643"/>
      <c r="H761" s="644"/>
      <c r="I761" s="645" t="s">
        <v>1464</v>
      </c>
      <c r="J761" s="646"/>
    </row>
    <row r="762" spans="1:12" x14ac:dyDescent="0.2">
      <c r="A762" s="641">
        <v>757</v>
      </c>
      <c r="B762" s="642"/>
      <c r="C762" s="643"/>
      <c r="D762" s="643"/>
      <c r="E762" s="643"/>
      <c r="F762" s="643"/>
      <c r="G762" s="643"/>
      <c r="H762" s="644"/>
      <c r="I762" s="645" t="s">
        <v>1465</v>
      </c>
      <c r="J762" s="646"/>
    </row>
    <row r="763" spans="1:12" x14ac:dyDescent="0.2">
      <c r="A763" s="641">
        <v>758</v>
      </c>
      <c r="B763" s="642"/>
      <c r="C763" s="643"/>
      <c r="D763" s="643"/>
      <c r="E763" s="643"/>
      <c r="F763" s="643"/>
      <c r="G763" s="643"/>
      <c r="H763" s="644"/>
      <c r="I763" s="645" t="s">
        <v>1466</v>
      </c>
      <c r="J763" s="646"/>
    </row>
    <row r="764" spans="1:12" x14ac:dyDescent="0.2">
      <c r="A764" s="641">
        <v>759</v>
      </c>
      <c r="B764" s="642"/>
      <c r="C764" s="643"/>
      <c r="D764" s="643"/>
      <c r="E764" s="643"/>
      <c r="F764" s="643"/>
      <c r="G764" s="643"/>
      <c r="H764" s="644"/>
      <c r="I764" s="645" t="s">
        <v>1467</v>
      </c>
      <c r="J764" s="646"/>
      <c r="K764" s="623" t="s">
        <v>457</v>
      </c>
    </row>
    <row r="765" spans="1:12" ht="66" x14ac:dyDescent="0.2">
      <c r="A765" s="641">
        <v>760</v>
      </c>
      <c r="B765" s="642"/>
      <c r="C765" s="643"/>
      <c r="D765" s="643"/>
      <c r="E765" s="643"/>
      <c r="F765" s="643"/>
      <c r="G765" s="643"/>
      <c r="H765" s="644"/>
      <c r="I765" s="645" t="s">
        <v>1468</v>
      </c>
      <c r="J765" s="645"/>
      <c r="K765" s="623" t="s">
        <v>470</v>
      </c>
    </row>
    <row r="766" spans="1:12" ht="39.6" x14ac:dyDescent="0.2">
      <c r="A766" s="641">
        <v>761</v>
      </c>
      <c r="B766" s="642"/>
      <c r="C766" s="643"/>
      <c r="D766" s="643"/>
      <c r="E766" s="643"/>
      <c r="F766" s="643"/>
      <c r="G766" s="643"/>
      <c r="H766" s="644"/>
      <c r="I766" s="645" t="s">
        <v>1469</v>
      </c>
      <c r="J766" s="646"/>
      <c r="K766" s="623" t="s">
        <v>457</v>
      </c>
    </row>
    <row r="767" spans="1:12" ht="39.6" x14ac:dyDescent="0.2">
      <c r="A767" s="641">
        <v>762</v>
      </c>
      <c r="B767" s="642"/>
      <c r="C767" s="643"/>
      <c r="D767" s="643"/>
      <c r="E767" s="643"/>
      <c r="F767" s="643"/>
      <c r="G767" s="643"/>
      <c r="H767" s="644"/>
      <c r="I767" s="645" t="s">
        <v>1470</v>
      </c>
      <c r="J767" s="645"/>
      <c r="K767" s="623" t="s">
        <v>470</v>
      </c>
    </row>
    <row r="768" spans="1:12" ht="26.4" x14ac:dyDescent="0.2">
      <c r="A768" s="641">
        <v>763</v>
      </c>
      <c r="B768" s="642"/>
      <c r="C768" s="643" t="s">
        <v>1471</v>
      </c>
      <c r="D768" s="643"/>
      <c r="E768" s="643"/>
      <c r="F768" s="643"/>
      <c r="G768" s="643"/>
      <c r="H768" s="644"/>
      <c r="I768" s="645" t="s">
        <v>1472</v>
      </c>
      <c r="J768" s="645"/>
      <c r="K768" s="623" t="s">
        <v>454</v>
      </c>
      <c r="L768" s="623" t="s">
        <v>695</v>
      </c>
    </row>
    <row r="769" spans="1:12" ht="39.6" x14ac:dyDescent="0.2">
      <c r="A769" s="641">
        <v>764</v>
      </c>
      <c r="B769" s="642"/>
      <c r="C769" s="643"/>
      <c r="D769" s="643"/>
      <c r="E769" s="643"/>
      <c r="F769" s="643"/>
      <c r="G769" s="643"/>
      <c r="H769" s="644"/>
      <c r="I769" s="645" t="s">
        <v>1473</v>
      </c>
      <c r="J769" s="645"/>
      <c r="K769" s="623" t="s">
        <v>470</v>
      </c>
    </row>
    <row r="770" spans="1:12" ht="26.4" x14ac:dyDescent="0.2">
      <c r="A770" s="641">
        <v>765</v>
      </c>
      <c r="B770" s="642"/>
      <c r="C770" s="643"/>
      <c r="D770" s="643"/>
      <c r="E770" s="643"/>
      <c r="F770" s="643"/>
      <c r="G770" s="643"/>
      <c r="H770" s="644"/>
      <c r="I770" s="645" t="s">
        <v>1474</v>
      </c>
      <c r="J770" s="646"/>
      <c r="K770" s="623" t="s">
        <v>457</v>
      </c>
    </row>
    <row r="771" spans="1:12" x14ac:dyDescent="0.2">
      <c r="A771" s="641">
        <v>766</v>
      </c>
      <c r="B771" s="642"/>
      <c r="C771" s="643"/>
      <c r="D771" s="643"/>
      <c r="E771" s="643"/>
      <c r="F771" s="643"/>
      <c r="G771" s="643"/>
      <c r="H771" s="644"/>
      <c r="I771" s="645" t="s">
        <v>1475</v>
      </c>
      <c r="J771" s="646"/>
      <c r="K771" s="623" t="s">
        <v>457</v>
      </c>
    </row>
    <row r="772" spans="1:12" ht="26.4" x14ac:dyDescent="0.2">
      <c r="A772" s="641">
        <v>767</v>
      </c>
      <c r="B772" s="642"/>
      <c r="C772" s="643"/>
      <c r="D772" s="643"/>
      <c r="E772" s="643"/>
      <c r="F772" s="643"/>
      <c r="G772" s="643"/>
      <c r="H772" s="644"/>
      <c r="I772" s="645" t="s">
        <v>1476</v>
      </c>
      <c r="J772" s="646"/>
      <c r="K772" s="623" t="s">
        <v>457</v>
      </c>
    </row>
    <row r="773" spans="1:12" ht="26.4" x14ac:dyDescent="0.2">
      <c r="A773" s="641">
        <v>768</v>
      </c>
      <c r="B773" s="642"/>
      <c r="C773" s="643"/>
      <c r="D773" s="643"/>
      <c r="E773" s="643"/>
      <c r="F773" s="643"/>
      <c r="G773" s="643"/>
      <c r="H773" s="644"/>
      <c r="I773" s="645" t="s">
        <v>1477</v>
      </c>
      <c r="J773" s="645"/>
      <c r="K773" s="623" t="s">
        <v>454</v>
      </c>
      <c r="L773" s="623" t="s">
        <v>695</v>
      </c>
    </row>
    <row r="774" spans="1:12" ht="26.4" x14ac:dyDescent="0.2">
      <c r="A774" s="641">
        <v>769</v>
      </c>
      <c r="B774" s="642"/>
      <c r="C774" s="643"/>
      <c r="D774" s="643"/>
      <c r="E774" s="643"/>
      <c r="F774" s="643"/>
      <c r="G774" s="643"/>
      <c r="H774" s="644"/>
      <c r="I774" s="645" t="s">
        <v>1478</v>
      </c>
      <c r="J774" s="645"/>
      <c r="K774" s="623" t="s">
        <v>454</v>
      </c>
      <c r="L774" s="623" t="s">
        <v>695</v>
      </c>
    </row>
    <row r="775" spans="1:12" x14ac:dyDescent="0.2">
      <c r="A775" s="641">
        <v>770</v>
      </c>
      <c r="B775" s="642"/>
      <c r="C775" s="643"/>
      <c r="D775" s="643"/>
      <c r="E775" s="643"/>
      <c r="F775" s="643"/>
      <c r="G775" s="643"/>
      <c r="H775" s="644"/>
      <c r="I775" s="645" t="s">
        <v>1479</v>
      </c>
      <c r="J775" s="645"/>
      <c r="K775" s="623" t="s">
        <v>470</v>
      </c>
    </row>
    <row r="776" spans="1:12" ht="26.4" x14ac:dyDescent="0.2">
      <c r="A776" s="641">
        <v>771</v>
      </c>
      <c r="B776" s="642"/>
      <c r="C776" s="643"/>
      <c r="D776" s="643"/>
      <c r="E776" s="643"/>
      <c r="F776" s="643"/>
      <c r="G776" s="643"/>
      <c r="H776" s="644"/>
      <c r="I776" s="645" t="s">
        <v>1480</v>
      </c>
      <c r="J776" s="645"/>
      <c r="K776" s="623" t="s">
        <v>470</v>
      </c>
    </row>
    <row r="777" spans="1:12" ht="39.6" x14ac:dyDescent="0.2">
      <c r="A777" s="641">
        <v>772</v>
      </c>
      <c r="B777" s="642"/>
      <c r="C777" s="643"/>
      <c r="D777" s="643"/>
      <c r="E777" s="643"/>
      <c r="F777" s="643"/>
      <c r="G777" s="643"/>
      <c r="H777" s="644"/>
      <c r="I777" s="645" t="s">
        <v>1481</v>
      </c>
      <c r="J777" s="645"/>
      <c r="K777" s="623" t="s">
        <v>470</v>
      </c>
    </row>
    <row r="778" spans="1:12" ht="26.4" x14ac:dyDescent="0.2">
      <c r="A778" s="641">
        <v>773</v>
      </c>
      <c r="B778" s="642"/>
      <c r="C778" s="643"/>
      <c r="D778" s="643"/>
      <c r="E778" s="643"/>
      <c r="F778" s="643"/>
      <c r="G778" s="643"/>
      <c r="H778" s="644"/>
      <c r="I778" s="645" t="s">
        <v>1482</v>
      </c>
      <c r="J778" s="645"/>
      <c r="K778" s="623" t="s">
        <v>470</v>
      </c>
    </row>
    <row r="779" spans="1:12" ht="39.6" x14ac:dyDescent="0.2">
      <c r="A779" s="641">
        <v>774</v>
      </c>
      <c r="B779" s="642"/>
      <c r="C779" s="643"/>
      <c r="D779" s="643"/>
      <c r="E779" s="643"/>
      <c r="F779" s="643"/>
      <c r="G779" s="643"/>
      <c r="H779" s="644"/>
      <c r="I779" s="645" t="s">
        <v>1483</v>
      </c>
      <c r="J779" s="645"/>
      <c r="K779" s="623" t="s">
        <v>470</v>
      </c>
    </row>
    <row r="780" spans="1:12" ht="26.4" x14ac:dyDescent="0.2">
      <c r="A780" s="641">
        <v>775</v>
      </c>
      <c r="B780" s="642"/>
      <c r="C780" s="643"/>
      <c r="D780" s="643"/>
      <c r="E780" s="643"/>
      <c r="F780" s="643"/>
      <c r="G780" s="643"/>
      <c r="H780" s="644"/>
      <c r="I780" s="645" t="s">
        <v>1484</v>
      </c>
      <c r="J780" s="645"/>
      <c r="K780" s="623" t="s">
        <v>470</v>
      </c>
    </row>
    <row r="781" spans="1:12" ht="26.4" x14ac:dyDescent="0.2">
      <c r="A781" s="641">
        <v>776</v>
      </c>
      <c r="B781" s="642"/>
      <c r="C781" s="643"/>
      <c r="D781" s="643"/>
      <c r="E781" s="643"/>
      <c r="F781" s="643"/>
      <c r="G781" s="643"/>
      <c r="H781" s="644"/>
      <c r="I781" s="645" t="s">
        <v>1485</v>
      </c>
      <c r="J781" s="645"/>
      <c r="K781" s="623" t="s">
        <v>470</v>
      </c>
    </row>
    <row r="782" spans="1:12" ht="39.6" x14ac:dyDescent="0.2">
      <c r="A782" s="641">
        <v>777</v>
      </c>
      <c r="B782" s="642"/>
      <c r="C782" s="643" t="s">
        <v>1486</v>
      </c>
      <c r="D782" s="643"/>
      <c r="E782" s="643"/>
      <c r="F782" s="643"/>
      <c r="G782" s="643"/>
      <c r="H782" s="644"/>
      <c r="I782" s="645" t="s">
        <v>1487</v>
      </c>
      <c r="J782" s="645"/>
      <c r="K782" s="623" t="s">
        <v>470</v>
      </c>
    </row>
    <row r="783" spans="1:12" ht="26.4" x14ac:dyDescent="0.2">
      <c r="A783" s="641">
        <v>778</v>
      </c>
      <c r="B783" s="642"/>
      <c r="C783" s="643"/>
      <c r="D783" s="643"/>
      <c r="E783" s="643"/>
      <c r="F783" s="643"/>
      <c r="G783" s="643"/>
      <c r="H783" s="644"/>
      <c r="I783" s="645" t="s">
        <v>1488</v>
      </c>
      <c r="J783" s="645"/>
      <c r="K783" s="623" t="s">
        <v>470</v>
      </c>
    </row>
    <row r="784" spans="1:12" x14ac:dyDescent="0.2">
      <c r="A784" s="641">
        <v>779</v>
      </c>
      <c r="B784" s="642"/>
      <c r="C784" s="643" t="s">
        <v>1489</v>
      </c>
      <c r="D784" s="643"/>
      <c r="E784" s="643"/>
      <c r="F784" s="643"/>
      <c r="G784" s="643"/>
      <c r="H784" s="644"/>
      <c r="I784" s="645"/>
      <c r="J784" s="645"/>
    </row>
    <row r="785" spans="1:11" ht="39.6" x14ac:dyDescent="0.2">
      <c r="A785" s="641">
        <v>780</v>
      </c>
      <c r="B785" s="642"/>
      <c r="C785" s="643"/>
      <c r="D785" s="643" t="s">
        <v>1490</v>
      </c>
      <c r="E785" s="643"/>
      <c r="F785" s="643"/>
      <c r="G785" s="643"/>
      <c r="H785" s="644"/>
      <c r="I785" s="645" t="s">
        <v>1491</v>
      </c>
      <c r="J785" s="645"/>
      <c r="K785" s="623" t="s">
        <v>470</v>
      </c>
    </row>
    <row r="786" spans="1:11" ht="26.4" x14ac:dyDescent="0.2">
      <c r="A786" s="641">
        <v>781</v>
      </c>
      <c r="B786" s="642"/>
      <c r="C786" s="643"/>
      <c r="D786" s="643" t="s">
        <v>1492</v>
      </c>
      <c r="E786" s="643"/>
      <c r="F786" s="643"/>
      <c r="G786" s="643"/>
      <c r="H786" s="644"/>
      <c r="I786" s="645" t="s">
        <v>1493</v>
      </c>
      <c r="J786" s="645"/>
      <c r="K786" s="623" t="s">
        <v>470</v>
      </c>
    </row>
    <row r="787" spans="1:11" ht="39.6" x14ac:dyDescent="0.2">
      <c r="A787" s="641">
        <v>782</v>
      </c>
      <c r="B787" s="642"/>
      <c r="C787" s="643" t="s">
        <v>1494</v>
      </c>
      <c r="D787" s="643"/>
      <c r="E787" s="643"/>
      <c r="F787" s="643"/>
      <c r="G787" s="643"/>
      <c r="H787" s="644"/>
      <c r="I787" s="645" t="s">
        <v>1495</v>
      </c>
      <c r="J787" s="645"/>
      <c r="K787" s="623" t="s">
        <v>470</v>
      </c>
    </row>
    <row r="788" spans="1:11" x14ac:dyDescent="0.2">
      <c r="A788" s="641">
        <v>783</v>
      </c>
      <c r="B788" s="642" t="s">
        <v>1496</v>
      </c>
      <c r="C788" s="643"/>
      <c r="D788" s="643"/>
      <c r="E788" s="643"/>
      <c r="F788" s="643"/>
      <c r="G788" s="643"/>
      <c r="H788" s="644"/>
      <c r="I788" s="645"/>
      <c r="J788" s="646"/>
    </row>
    <row r="789" spans="1:11" x14ac:dyDescent="0.2">
      <c r="A789" s="641">
        <v>784</v>
      </c>
      <c r="B789" s="642"/>
      <c r="C789" s="643" t="s">
        <v>1300</v>
      </c>
      <c r="D789" s="643"/>
      <c r="E789" s="643"/>
      <c r="F789" s="643"/>
      <c r="G789" s="643"/>
      <c r="H789" s="644"/>
      <c r="I789" s="645"/>
      <c r="J789" s="646"/>
    </row>
    <row r="790" spans="1:11" x14ac:dyDescent="0.2">
      <c r="A790" s="641">
        <v>785</v>
      </c>
      <c r="B790" s="642"/>
      <c r="C790" s="643"/>
      <c r="D790" s="643" t="s">
        <v>1301</v>
      </c>
      <c r="E790" s="643"/>
      <c r="F790" s="643"/>
      <c r="G790" s="643"/>
      <c r="H790" s="644"/>
      <c r="I790" s="645"/>
      <c r="J790" s="646"/>
    </row>
    <row r="791" spans="1:11" x14ac:dyDescent="0.2">
      <c r="A791" s="641">
        <v>786</v>
      </c>
      <c r="B791" s="642"/>
      <c r="C791" s="643"/>
      <c r="D791" s="643" t="s">
        <v>1497</v>
      </c>
      <c r="E791" s="643"/>
      <c r="F791" s="643"/>
      <c r="G791" s="643"/>
      <c r="H791" s="644"/>
      <c r="I791" s="645" t="s">
        <v>1498</v>
      </c>
      <c r="J791" s="645"/>
      <c r="K791" s="623" t="s">
        <v>470</v>
      </c>
    </row>
    <row r="792" spans="1:11" ht="39.6" x14ac:dyDescent="0.2">
      <c r="A792" s="641">
        <v>787</v>
      </c>
      <c r="B792" s="642"/>
      <c r="C792" s="643"/>
      <c r="D792" s="643" t="s">
        <v>1499</v>
      </c>
      <c r="E792" s="643"/>
      <c r="F792" s="643"/>
      <c r="G792" s="643"/>
      <c r="H792" s="644"/>
      <c r="I792" s="645" t="s">
        <v>1500</v>
      </c>
      <c r="J792" s="645"/>
      <c r="K792" s="623" t="s">
        <v>470</v>
      </c>
    </row>
    <row r="793" spans="1:11" x14ac:dyDescent="0.2">
      <c r="A793" s="641">
        <v>788</v>
      </c>
      <c r="B793" s="642"/>
      <c r="C793" s="643"/>
      <c r="D793" s="643"/>
      <c r="E793" s="643" t="s">
        <v>1501</v>
      </c>
      <c r="F793" s="643"/>
      <c r="G793" s="643"/>
      <c r="H793" s="644"/>
      <c r="I793" s="645" t="s">
        <v>1502</v>
      </c>
      <c r="J793" s="646"/>
      <c r="K793" s="623" t="s">
        <v>457</v>
      </c>
    </row>
    <row r="794" spans="1:11" ht="26.4" x14ac:dyDescent="0.2">
      <c r="A794" s="641">
        <v>789</v>
      </c>
      <c r="B794" s="642"/>
      <c r="C794" s="643"/>
      <c r="D794" s="643"/>
      <c r="E794" s="643"/>
      <c r="F794" s="643"/>
      <c r="G794" s="643"/>
      <c r="H794" s="644"/>
      <c r="I794" s="645" t="s">
        <v>1503</v>
      </c>
      <c r="J794" s="645"/>
      <c r="K794" s="623" t="s">
        <v>470</v>
      </c>
    </row>
    <row r="795" spans="1:11" ht="39.6" x14ac:dyDescent="0.2">
      <c r="A795" s="641">
        <v>790</v>
      </c>
      <c r="B795" s="642"/>
      <c r="C795" s="643"/>
      <c r="D795" s="643"/>
      <c r="E795" s="643"/>
      <c r="F795" s="643"/>
      <c r="G795" s="643"/>
      <c r="H795" s="644"/>
      <c r="I795" s="645" t="s">
        <v>1504</v>
      </c>
      <c r="J795" s="645"/>
      <c r="K795" s="623" t="s">
        <v>470</v>
      </c>
    </row>
    <row r="796" spans="1:11" x14ac:dyDescent="0.2">
      <c r="A796" s="641">
        <v>791</v>
      </c>
      <c r="B796" s="642"/>
      <c r="C796" s="643"/>
      <c r="D796" s="643"/>
      <c r="E796" s="643"/>
      <c r="F796" s="643"/>
      <c r="G796" s="643"/>
      <c r="H796" s="644"/>
      <c r="I796" s="645" t="s">
        <v>1505</v>
      </c>
      <c r="J796" s="645"/>
      <c r="K796" s="623" t="s">
        <v>470</v>
      </c>
    </row>
    <row r="797" spans="1:11" x14ac:dyDescent="0.2">
      <c r="A797" s="641">
        <v>792</v>
      </c>
      <c r="B797" s="642"/>
      <c r="C797" s="643"/>
      <c r="D797" s="643"/>
      <c r="E797" s="643"/>
      <c r="F797" s="643"/>
      <c r="G797" s="643"/>
      <c r="H797" s="644"/>
      <c r="I797" s="645" t="s">
        <v>1506</v>
      </c>
      <c r="J797" s="645"/>
      <c r="K797" s="623" t="s">
        <v>470</v>
      </c>
    </row>
    <row r="798" spans="1:11" ht="26.4" x14ac:dyDescent="0.2">
      <c r="A798" s="641">
        <v>793</v>
      </c>
      <c r="B798" s="642"/>
      <c r="C798" s="643"/>
      <c r="D798" s="643"/>
      <c r="E798" s="643"/>
      <c r="F798" s="643"/>
      <c r="G798" s="643"/>
      <c r="H798" s="644"/>
      <c r="I798" s="645" t="s">
        <v>1507</v>
      </c>
      <c r="J798" s="645"/>
      <c r="K798" s="623" t="s">
        <v>470</v>
      </c>
    </row>
    <row r="799" spans="1:11" x14ac:dyDescent="0.2">
      <c r="A799" s="641">
        <v>794</v>
      </c>
      <c r="B799" s="642"/>
      <c r="C799" s="643"/>
      <c r="D799" s="643"/>
      <c r="E799" s="643"/>
      <c r="F799" s="643"/>
      <c r="G799" s="643"/>
      <c r="H799" s="644"/>
      <c r="I799" s="645" t="s">
        <v>1508</v>
      </c>
      <c r="J799" s="645"/>
      <c r="K799" s="623" t="s">
        <v>470</v>
      </c>
    </row>
    <row r="800" spans="1:11" ht="26.4" x14ac:dyDescent="0.2">
      <c r="A800" s="641">
        <v>795</v>
      </c>
      <c r="B800" s="642"/>
      <c r="C800" s="643"/>
      <c r="D800" s="643"/>
      <c r="E800" s="643"/>
      <c r="F800" s="643"/>
      <c r="G800" s="643"/>
      <c r="H800" s="644"/>
      <c r="I800" s="645" t="s">
        <v>1509</v>
      </c>
      <c r="J800" s="645"/>
      <c r="K800" s="623" t="s">
        <v>470</v>
      </c>
    </row>
    <row r="801" spans="1:12" x14ac:dyDescent="0.2">
      <c r="A801" s="641">
        <v>796</v>
      </c>
      <c r="B801" s="642"/>
      <c r="C801" s="643"/>
      <c r="D801" s="643"/>
      <c r="E801" s="643"/>
      <c r="F801" s="643"/>
      <c r="G801" s="643"/>
      <c r="H801" s="644"/>
      <c r="I801" s="645" t="s">
        <v>1510</v>
      </c>
      <c r="J801" s="645"/>
      <c r="K801" s="623" t="s">
        <v>470</v>
      </c>
    </row>
    <row r="802" spans="1:12" ht="66" x14ac:dyDescent="0.2">
      <c r="A802" s="641">
        <v>797</v>
      </c>
      <c r="B802" s="642"/>
      <c r="C802" s="643"/>
      <c r="D802" s="643"/>
      <c r="E802" s="643" t="s">
        <v>1511</v>
      </c>
      <c r="F802" s="643"/>
      <c r="G802" s="643"/>
      <c r="H802" s="644"/>
      <c r="I802" s="645" t="s">
        <v>1512</v>
      </c>
      <c r="J802" s="645"/>
      <c r="K802" s="623" t="s">
        <v>454</v>
      </c>
      <c r="L802" s="623" t="s">
        <v>905</v>
      </c>
    </row>
    <row r="803" spans="1:12" ht="66" x14ac:dyDescent="0.2">
      <c r="A803" s="641">
        <v>798</v>
      </c>
      <c r="B803" s="642"/>
      <c r="C803" s="643"/>
      <c r="D803" s="643"/>
      <c r="E803" s="643"/>
      <c r="F803" s="643"/>
      <c r="G803" s="643"/>
      <c r="H803" s="644"/>
      <c r="I803" s="645" t="s">
        <v>1513</v>
      </c>
      <c r="J803" s="645"/>
      <c r="K803" s="623" t="s">
        <v>454</v>
      </c>
      <c r="L803" s="623" t="s">
        <v>1514</v>
      </c>
    </row>
    <row r="804" spans="1:12" ht="39.6" x14ac:dyDescent="0.2">
      <c r="A804" s="641">
        <v>799</v>
      </c>
      <c r="B804" s="642"/>
      <c r="C804" s="643"/>
      <c r="D804" s="643"/>
      <c r="E804" s="643"/>
      <c r="F804" s="643"/>
      <c r="G804" s="643"/>
      <c r="H804" s="644"/>
      <c r="I804" s="645" t="s">
        <v>1515</v>
      </c>
      <c r="J804" s="645"/>
      <c r="K804" s="623" t="s">
        <v>454</v>
      </c>
      <c r="L804" s="623" t="s">
        <v>486</v>
      </c>
    </row>
    <row r="805" spans="1:12" x14ac:dyDescent="0.2">
      <c r="A805" s="641">
        <v>800</v>
      </c>
      <c r="B805" s="642"/>
      <c r="C805" s="643"/>
      <c r="D805" s="643"/>
      <c r="E805" s="643"/>
      <c r="F805" s="643"/>
      <c r="G805" s="643"/>
      <c r="H805" s="644"/>
      <c r="I805" s="645" t="s">
        <v>1516</v>
      </c>
      <c r="J805" s="645"/>
      <c r="K805" s="623" t="s">
        <v>470</v>
      </c>
    </row>
    <row r="806" spans="1:12" ht="26.4" x14ac:dyDescent="0.2">
      <c r="A806" s="641">
        <v>801</v>
      </c>
      <c r="B806" s="642"/>
      <c r="C806" s="643"/>
      <c r="D806" s="643"/>
      <c r="E806" s="643"/>
      <c r="F806" s="643"/>
      <c r="G806" s="643"/>
      <c r="H806" s="644"/>
      <c r="I806" s="645" t="s">
        <v>1517</v>
      </c>
      <c r="J806" s="645"/>
      <c r="K806" s="623" t="s">
        <v>470</v>
      </c>
    </row>
    <row r="807" spans="1:12" ht="26.4" x14ac:dyDescent="0.2">
      <c r="A807" s="641">
        <v>802</v>
      </c>
      <c r="B807" s="642"/>
      <c r="C807" s="643"/>
      <c r="D807" s="643" t="s">
        <v>1518</v>
      </c>
      <c r="E807" s="643"/>
      <c r="F807" s="643"/>
      <c r="G807" s="643"/>
      <c r="H807" s="644"/>
      <c r="I807" s="645" t="s">
        <v>1519</v>
      </c>
      <c r="J807" s="645"/>
      <c r="K807" s="623" t="s">
        <v>470</v>
      </c>
    </row>
    <row r="808" spans="1:12" ht="66" x14ac:dyDescent="0.2">
      <c r="A808" s="641">
        <v>803</v>
      </c>
      <c r="B808" s="642"/>
      <c r="C808" s="643"/>
      <c r="D808" s="643"/>
      <c r="E808" s="643"/>
      <c r="F808" s="643"/>
      <c r="G808" s="643"/>
      <c r="H808" s="644"/>
      <c r="I808" s="645" t="s">
        <v>1520</v>
      </c>
      <c r="J808" s="645"/>
      <c r="K808" s="623" t="s">
        <v>470</v>
      </c>
    </row>
    <row r="809" spans="1:12" ht="39.6" x14ac:dyDescent="0.2">
      <c r="A809" s="641">
        <v>804</v>
      </c>
      <c r="B809" s="642"/>
      <c r="C809" s="643"/>
      <c r="D809" s="643"/>
      <c r="E809" s="643"/>
      <c r="F809" s="643"/>
      <c r="G809" s="643"/>
      <c r="H809" s="644"/>
      <c r="I809" s="645" t="s">
        <v>1521</v>
      </c>
      <c r="J809" s="645"/>
      <c r="K809" s="623" t="s">
        <v>470</v>
      </c>
    </row>
    <row r="810" spans="1:12" ht="26.4" x14ac:dyDescent="0.2">
      <c r="A810" s="641">
        <v>805</v>
      </c>
      <c r="B810" s="642"/>
      <c r="C810" s="643"/>
      <c r="D810" s="643" t="s">
        <v>1522</v>
      </c>
      <c r="E810" s="643"/>
      <c r="F810" s="643"/>
      <c r="G810" s="643"/>
      <c r="H810" s="644"/>
      <c r="I810" s="645" t="s">
        <v>1523</v>
      </c>
      <c r="J810" s="645"/>
      <c r="K810" s="623" t="s">
        <v>470</v>
      </c>
    </row>
    <row r="811" spans="1:12" ht="39.6" x14ac:dyDescent="0.2">
      <c r="A811" s="641">
        <v>806</v>
      </c>
      <c r="B811" s="642"/>
      <c r="C811" s="643"/>
      <c r="D811" s="643"/>
      <c r="E811" s="643"/>
      <c r="F811" s="643"/>
      <c r="G811" s="643"/>
      <c r="H811" s="644"/>
      <c r="I811" s="645" t="s">
        <v>1524</v>
      </c>
      <c r="J811" s="645"/>
      <c r="K811" s="623" t="s">
        <v>470</v>
      </c>
    </row>
    <row r="812" spans="1:12" ht="26.4" x14ac:dyDescent="0.2">
      <c r="A812" s="641">
        <v>807</v>
      </c>
      <c r="B812" s="642"/>
      <c r="C812" s="643"/>
      <c r="D812" s="643"/>
      <c r="E812" s="643"/>
      <c r="F812" s="643"/>
      <c r="G812" s="643"/>
      <c r="H812" s="644"/>
      <c r="I812" s="645" t="s">
        <v>1525</v>
      </c>
      <c r="J812" s="645"/>
      <c r="K812" s="623" t="s">
        <v>470</v>
      </c>
    </row>
    <row r="813" spans="1:12" ht="26.4" x14ac:dyDescent="0.2">
      <c r="A813" s="641">
        <v>808</v>
      </c>
      <c r="B813" s="642"/>
      <c r="C813" s="643"/>
      <c r="D813" s="643"/>
      <c r="E813" s="643"/>
      <c r="F813" s="643"/>
      <c r="G813" s="643"/>
      <c r="H813" s="644"/>
      <c r="I813" s="645" t="s">
        <v>1526</v>
      </c>
      <c r="J813" s="645"/>
    </row>
    <row r="814" spans="1:12" ht="39.6" x14ac:dyDescent="0.2">
      <c r="A814" s="641">
        <v>809</v>
      </c>
      <c r="B814" s="642"/>
      <c r="C814" s="643"/>
      <c r="D814" s="643"/>
      <c r="E814" s="643"/>
      <c r="F814" s="643"/>
      <c r="G814" s="643"/>
      <c r="H814" s="644"/>
      <c r="I814" s="645" t="s">
        <v>1527</v>
      </c>
      <c r="J814" s="645"/>
      <c r="K814" s="623" t="s">
        <v>470</v>
      </c>
    </row>
    <row r="815" spans="1:12" ht="26.4" x14ac:dyDescent="0.2">
      <c r="A815" s="641">
        <v>810</v>
      </c>
      <c r="B815" s="642"/>
      <c r="C815" s="643"/>
      <c r="D815" s="643" t="s">
        <v>1528</v>
      </c>
      <c r="E815" s="643"/>
      <c r="F815" s="643"/>
      <c r="G815" s="643"/>
      <c r="H815" s="644"/>
      <c r="I815" s="645" t="s">
        <v>1529</v>
      </c>
      <c r="J815" s="646"/>
      <c r="K815" s="623" t="s">
        <v>457</v>
      </c>
    </row>
    <row r="816" spans="1:12" ht="39.6" x14ac:dyDescent="0.2">
      <c r="A816" s="641">
        <v>811</v>
      </c>
      <c r="B816" s="642"/>
      <c r="C816" s="643"/>
      <c r="D816" s="643"/>
      <c r="E816" s="643" t="s">
        <v>1530</v>
      </c>
      <c r="F816" s="643"/>
      <c r="G816" s="643"/>
      <c r="H816" s="644"/>
      <c r="I816" s="645" t="s">
        <v>1531</v>
      </c>
      <c r="J816" s="645"/>
      <c r="K816" s="623" t="s">
        <v>454</v>
      </c>
      <c r="L816" s="623" t="s">
        <v>1532</v>
      </c>
    </row>
    <row r="817" spans="1:12" ht="26.4" x14ac:dyDescent="0.2">
      <c r="A817" s="641">
        <v>812</v>
      </c>
      <c r="B817" s="642"/>
      <c r="C817" s="643"/>
      <c r="D817" s="643"/>
      <c r="E817" s="643"/>
      <c r="F817" s="643"/>
      <c r="G817" s="643"/>
      <c r="H817" s="644"/>
      <c r="I817" s="645" t="s">
        <v>1533</v>
      </c>
      <c r="J817" s="645"/>
      <c r="K817" s="623" t="s">
        <v>454</v>
      </c>
      <c r="L817" s="623" t="s">
        <v>1532</v>
      </c>
    </row>
    <row r="818" spans="1:12" ht="39.6" x14ac:dyDescent="0.2">
      <c r="A818" s="641">
        <v>813</v>
      </c>
      <c r="B818" s="642"/>
      <c r="C818" s="643"/>
      <c r="D818" s="643"/>
      <c r="E818" s="643"/>
      <c r="F818" s="643"/>
      <c r="G818" s="643"/>
      <c r="H818" s="644"/>
      <c r="I818" s="645" t="s">
        <v>1534</v>
      </c>
      <c r="J818" s="645"/>
      <c r="K818" s="623" t="s">
        <v>454</v>
      </c>
      <c r="L818" s="623" t="s">
        <v>1532</v>
      </c>
    </row>
    <row r="819" spans="1:12" ht="26.4" x14ac:dyDescent="0.2">
      <c r="A819" s="641">
        <v>814</v>
      </c>
      <c r="B819" s="642"/>
      <c r="C819" s="643"/>
      <c r="D819" s="643"/>
      <c r="E819" s="643"/>
      <c r="F819" s="643"/>
      <c r="G819" s="643"/>
      <c r="H819" s="644"/>
      <c r="I819" s="645" t="s">
        <v>1535</v>
      </c>
      <c r="J819" s="645"/>
      <c r="K819" s="623" t="s">
        <v>470</v>
      </c>
    </row>
    <row r="820" spans="1:12" x14ac:dyDescent="0.2">
      <c r="A820" s="641">
        <v>815</v>
      </c>
      <c r="B820" s="642"/>
      <c r="C820" s="643"/>
      <c r="D820" s="643"/>
      <c r="E820" s="643"/>
      <c r="F820" s="643"/>
      <c r="G820" s="643"/>
      <c r="H820" s="644"/>
      <c r="I820" s="645" t="s">
        <v>1536</v>
      </c>
      <c r="J820" s="645"/>
      <c r="K820" s="623" t="s">
        <v>1442</v>
      </c>
      <c r="L820" s="623" t="s">
        <v>1532</v>
      </c>
    </row>
    <row r="821" spans="1:12" x14ac:dyDescent="0.2">
      <c r="A821" s="641">
        <v>816</v>
      </c>
      <c r="B821" s="642"/>
      <c r="C821" s="643"/>
      <c r="D821" s="643" t="s">
        <v>1537</v>
      </c>
      <c r="E821" s="643"/>
      <c r="F821" s="643"/>
      <c r="G821" s="643"/>
      <c r="H821" s="644"/>
      <c r="I821" s="645"/>
      <c r="J821" s="645"/>
    </row>
    <row r="822" spans="1:12" x14ac:dyDescent="0.2">
      <c r="A822" s="641">
        <v>817</v>
      </c>
      <c r="B822" s="642"/>
      <c r="C822" s="643"/>
      <c r="D822" s="643"/>
      <c r="E822" s="643" t="s">
        <v>1538</v>
      </c>
      <c r="F822" s="643"/>
      <c r="G822" s="643"/>
      <c r="H822" s="644"/>
      <c r="I822" s="645" t="s">
        <v>1539</v>
      </c>
      <c r="J822" s="645"/>
      <c r="K822" s="623" t="s">
        <v>470</v>
      </c>
    </row>
    <row r="823" spans="1:12" ht="26.4" x14ac:dyDescent="0.2">
      <c r="A823" s="641">
        <v>818</v>
      </c>
      <c r="B823" s="642"/>
      <c r="C823" s="643"/>
      <c r="D823" s="643"/>
      <c r="E823" s="643"/>
      <c r="F823" s="643"/>
      <c r="G823" s="643"/>
      <c r="H823" s="644"/>
      <c r="I823" s="645" t="s">
        <v>1540</v>
      </c>
      <c r="J823" s="645"/>
      <c r="K823" s="623" t="s">
        <v>470</v>
      </c>
    </row>
    <row r="824" spans="1:12" ht="26.4" x14ac:dyDescent="0.2">
      <c r="A824" s="641">
        <v>819</v>
      </c>
      <c r="B824" s="642"/>
      <c r="C824" s="643"/>
      <c r="D824" s="643"/>
      <c r="E824" s="643"/>
      <c r="F824" s="643"/>
      <c r="G824" s="643"/>
      <c r="H824" s="644"/>
      <c r="I824" s="645" t="s">
        <v>1541</v>
      </c>
      <c r="J824" s="645"/>
      <c r="K824" s="623" t="s">
        <v>470</v>
      </c>
    </row>
    <row r="825" spans="1:12" x14ac:dyDescent="0.2">
      <c r="A825" s="641">
        <v>820</v>
      </c>
      <c r="B825" s="642"/>
      <c r="C825" s="643"/>
      <c r="D825" s="643"/>
      <c r="E825" s="643"/>
      <c r="F825" s="643"/>
      <c r="G825" s="643"/>
      <c r="H825" s="644"/>
      <c r="I825" s="645" t="s">
        <v>1542</v>
      </c>
      <c r="J825" s="646"/>
    </row>
    <row r="826" spans="1:12" x14ac:dyDescent="0.2">
      <c r="A826" s="641">
        <v>821</v>
      </c>
      <c r="B826" s="642"/>
      <c r="C826" s="643"/>
      <c r="D826" s="643"/>
      <c r="E826" s="643"/>
      <c r="F826" s="643"/>
      <c r="G826" s="643"/>
      <c r="H826" s="644"/>
      <c r="I826" s="645" t="s">
        <v>1543</v>
      </c>
      <c r="J826" s="646"/>
    </row>
    <row r="827" spans="1:12" x14ac:dyDescent="0.2">
      <c r="A827" s="641">
        <v>822</v>
      </c>
      <c r="B827" s="642"/>
      <c r="C827" s="643"/>
      <c r="D827" s="643"/>
      <c r="E827" s="643"/>
      <c r="F827" s="643"/>
      <c r="G827" s="643"/>
      <c r="H827" s="644"/>
      <c r="I827" s="645" t="s">
        <v>1544</v>
      </c>
      <c r="J827" s="646"/>
    </row>
    <row r="828" spans="1:12" x14ac:dyDescent="0.2">
      <c r="A828" s="641">
        <v>823</v>
      </c>
      <c r="B828" s="642"/>
      <c r="C828" s="643"/>
      <c r="D828" s="643"/>
      <c r="E828" s="643"/>
      <c r="F828" s="643"/>
      <c r="G828" s="643"/>
      <c r="H828" s="644"/>
      <c r="I828" s="645" t="s">
        <v>1545</v>
      </c>
      <c r="J828" s="646"/>
    </row>
    <row r="829" spans="1:12" x14ac:dyDescent="0.2">
      <c r="A829" s="641">
        <v>824</v>
      </c>
      <c r="B829" s="642"/>
      <c r="C829" s="643"/>
      <c r="D829" s="643"/>
      <c r="E829" s="643"/>
      <c r="F829" s="643"/>
      <c r="G829" s="643"/>
      <c r="H829" s="644"/>
      <c r="I829" s="645" t="s">
        <v>1546</v>
      </c>
      <c r="J829" s="646"/>
    </row>
    <row r="830" spans="1:12" x14ac:dyDescent="0.2">
      <c r="A830" s="641">
        <v>825</v>
      </c>
      <c r="B830" s="642"/>
      <c r="C830" s="643"/>
      <c r="D830" s="643"/>
      <c r="E830" s="643"/>
      <c r="F830" s="643"/>
      <c r="G830" s="643"/>
      <c r="H830" s="644"/>
      <c r="I830" s="645" t="s">
        <v>1547</v>
      </c>
      <c r="J830" s="646"/>
    </row>
    <row r="831" spans="1:12" x14ac:dyDescent="0.2">
      <c r="A831" s="641">
        <v>826</v>
      </c>
      <c r="B831" s="642"/>
      <c r="C831" s="643"/>
      <c r="D831" s="643"/>
      <c r="E831" s="643"/>
      <c r="F831" s="643"/>
      <c r="G831" s="643"/>
      <c r="H831" s="644"/>
      <c r="I831" s="645" t="s">
        <v>1548</v>
      </c>
      <c r="J831" s="646"/>
    </row>
    <row r="832" spans="1:12" x14ac:dyDescent="0.2">
      <c r="A832" s="641">
        <v>827</v>
      </c>
      <c r="B832" s="642"/>
      <c r="C832" s="643"/>
      <c r="D832" s="643"/>
      <c r="E832" s="643"/>
      <c r="F832" s="643"/>
      <c r="G832" s="643"/>
      <c r="H832" s="644"/>
      <c r="I832" s="645" t="s">
        <v>1549</v>
      </c>
      <c r="J832" s="646"/>
    </row>
    <row r="833" spans="1:10" x14ac:dyDescent="0.2">
      <c r="A833" s="641">
        <v>828</v>
      </c>
      <c r="B833" s="642"/>
      <c r="C833" s="643"/>
      <c r="D833" s="643"/>
      <c r="E833" s="643"/>
      <c r="F833" s="643"/>
      <c r="G833" s="643"/>
      <c r="H833" s="644"/>
      <c r="I833" s="645" t="s">
        <v>1550</v>
      </c>
      <c r="J833" s="646"/>
    </row>
    <row r="834" spans="1:10" x14ac:dyDescent="0.2">
      <c r="A834" s="641">
        <v>829</v>
      </c>
      <c r="B834" s="642"/>
      <c r="C834" s="643"/>
      <c r="D834" s="643"/>
      <c r="E834" s="643"/>
      <c r="F834" s="643"/>
      <c r="G834" s="643"/>
      <c r="H834" s="644"/>
      <c r="I834" s="645" t="s">
        <v>1551</v>
      </c>
      <c r="J834" s="646"/>
    </row>
    <row r="835" spans="1:10" x14ac:dyDescent="0.2">
      <c r="A835" s="641">
        <v>830</v>
      </c>
      <c r="B835" s="642"/>
      <c r="C835" s="643"/>
      <c r="D835" s="643"/>
      <c r="E835" s="643"/>
      <c r="F835" s="643"/>
      <c r="G835" s="643"/>
      <c r="H835" s="644"/>
      <c r="I835" s="645" t="s">
        <v>1552</v>
      </c>
      <c r="J835" s="646"/>
    </row>
    <row r="836" spans="1:10" ht="26.4" x14ac:dyDescent="0.2">
      <c r="A836" s="641">
        <v>831</v>
      </c>
      <c r="B836" s="642"/>
      <c r="C836" s="643"/>
      <c r="D836" s="643"/>
      <c r="E836" s="643"/>
      <c r="F836" s="643"/>
      <c r="G836" s="643"/>
      <c r="H836" s="644"/>
      <c r="I836" s="645" t="s">
        <v>1553</v>
      </c>
      <c r="J836" s="646"/>
    </row>
    <row r="837" spans="1:10" x14ac:dyDescent="0.2">
      <c r="A837" s="641">
        <v>832</v>
      </c>
      <c r="B837" s="642"/>
      <c r="C837" s="643"/>
      <c r="D837" s="643"/>
      <c r="E837" s="643"/>
      <c r="F837" s="643"/>
      <c r="G837" s="643"/>
      <c r="H837" s="644"/>
      <c r="I837" s="645" t="s">
        <v>1554</v>
      </c>
      <c r="J837" s="646"/>
    </row>
    <row r="838" spans="1:10" x14ac:dyDescent="0.2">
      <c r="A838" s="641">
        <v>833</v>
      </c>
      <c r="B838" s="642"/>
      <c r="C838" s="643"/>
      <c r="D838" s="643"/>
      <c r="E838" s="643"/>
      <c r="F838" s="643"/>
      <c r="G838" s="643"/>
      <c r="H838" s="644"/>
      <c r="I838" s="645" t="s">
        <v>1547</v>
      </c>
      <c r="J838" s="646"/>
    </row>
    <row r="839" spans="1:10" x14ac:dyDescent="0.2">
      <c r="A839" s="641">
        <v>834</v>
      </c>
      <c r="B839" s="642"/>
      <c r="C839" s="643"/>
      <c r="D839" s="643"/>
      <c r="E839" s="643"/>
      <c r="F839" s="643"/>
      <c r="G839" s="643"/>
      <c r="H839" s="644"/>
      <c r="I839" s="645" t="s">
        <v>1549</v>
      </c>
      <c r="J839" s="646"/>
    </row>
    <row r="840" spans="1:10" x14ac:dyDescent="0.2">
      <c r="A840" s="641">
        <v>835</v>
      </c>
      <c r="B840" s="642"/>
      <c r="C840" s="643"/>
      <c r="D840" s="643"/>
      <c r="E840" s="643"/>
      <c r="F840" s="643"/>
      <c r="G840" s="643"/>
      <c r="H840" s="644"/>
      <c r="I840" s="645" t="s">
        <v>1550</v>
      </c>
      <c r="J840" s="646"/>
    </row>
    <row r="841" spans="1:10" x14ac:dyDescent="0.2">
      <c r="A841" s="641">
        <v>836</v>
      </c>
      <c r="B841" s="642"/>
      <c r="C841" s="643"/>
      <c r="D841" s="643"/>
      <c r="E841" s="643"/>
      <c r="F841" s="643"/>
      <c r="G841" s="643"/>
      <c r="H841" s="644"/>
      <c r="I841" s="645" t="s">
        <v>1547</v>
      </c>
      <c r="J841" s="646"/>
    </row>
    <row r="842" spans="1:10" x14ac:dyDescent="0.2">
      <c r="A842" s="641">
        <v>837</v>
      </c>
      <c r="B842" s="642"/>
      <c r="C842" s="643"/>
      <c r="D842" s="643"/>
      <c r="E842" s="643"/>
      <c r="F842" s="643"/>
      <c r="G842" s="643"/>
      <c r="H842" s="644"/>
      <c r="I842" s="645" t="s">
        <v>1555</v>
      </c>
      <c r="J842" s="646"/>
    </row>
    <row r="843" spans="1:10" x14ac:dyDescent="0.2">
      <c r="A843" s="641">
        <v>838</v>
      </c>
      <c r="B843" s="642"/>
      <c r="C843" s="643"/>
      <c r="D843" s="643"/>
      <c r="E843" s="643"/>
      <c r="F843" s="643"/>
      <c r="G843" s="643"/>
      <c r="H843" s="644"/>
      <c r="I843" s="645" t="s">
        <v>1547</v>
      </c>
      <c r="J843" s="646"/>
    </row>
    <row r="844" spans="1:10" x14ac:dyDescent="0.2">
      <c r="A844" s="641">
        <v>839</v>
      </c>
      <c r="B844" s="642"/>
      <c r="C844" s="643"/>
      <c r="D844" s="643"/>
      <c r="E844" s="643"/>
      <c r="F844" s="643"/>
      <c r="G844" s="643"/>
      <c r="H844" s="644"/>
      <c r="I844" s="645" t="s">
        <v>1549</v>
      </c>
      <c r="J844" s="646"/>
    </row>
    <row r="845" spans="1:10" x14ac:dyDescent="0.2">
      <c r="A845" s="641">
        <v>840</v>
      </c>
      <c r="B845" s="642"/>
      <c r="C845" s="643"/>
      <c r="D845" s="643"/>
      <c r="E845" s="643"/>
      <c r="F845" s="643"/>
      <c r="G845" s="643"/>
      <c r="H845" s="644"/>
      <c r="I845" s="645" t="s">
        <v>1550</v>
      </c>
      <c r="J845" s="646"/>
    </row>
    <row r="846" spans="1:10" x14ac:dyDescent="0.2">
      <c r="A846" s="641">
        <v>841</v>
      </c>
      <c r="B846" s="642"/>
      <c r="C846" s="643"/>
      <c r="D846" s="643"/>
      <c r="E846" s="643"/>
      <c r="F846" s="643"/>
      <c r="G846" s="643"/>
      <c r="H846" s="644"/>
      <c r="I846" s="645" t="s">
        <v>1556</v>
      </c>
      <c r="J846" s="646"/>
    </row>
    <row r="847" spans="1:10" x14ac:dyDescent="0.2">
      <c r="A847" s="641">
        <v>842</v>
      </c>
      <c r="B847" s="642"/>
      <c r="C847" s="643"/>
      <c r="D847" s="643"/>
      <c r="E847" s="643"/>
      <c r="F847" s="643"/>
      <c r="G847" s="643"/>
      <c r="H847" s="644"/>
      <c r="I847" s="645" t="s">
        <v>1557</v>
      </c>
      <c r="J847" s="646"/>
    </row>
    <row r="848" spans="1:10" x14ac:dyDescent="0.2">
      <c r="A848" s="641">
        <v>843</v>
      </c>
      <c r="B848" s="642"/>
      <c r="C848" s="643"/>
      <c r="D848" s="643"/>
      <c r="E848" s="643"/>
      <c r="F848" s="643"/>
      <c r="G848" s="643"/>
      <c r="H848" s="644"/>
      <c r="I848" s="645" t="s">
        <v>1558</v>
      </c>
      <c r="J848" s="646"/>
    </row>
    <row r="849" spans="1:12" x14ac:dyDescent="0.2">
      <c r="A849" s="641">
        <v>844</v>
      </c>
      <c r="B849" s="642"/>
      <c r="C849" s="643"/>
      <c r="D849" s="643"/>
      <c r="E849" s="643"/>
      <c r="F849" s="643"/>
      <c r="G849" s="643"/>
      <c r="H849" s="644"/>
      <c r="I849" s="645" t="s">
        <v>1559</v>
      </c>
      <c r="J849" s="646"/>
    </row>
    <row r="850" spans="1:12" x14ac:dyDescent="0.2">
      <c r="A850" s="641">
        <v>845</v>
      </c>
      <c r="B850" s="642"/>
      <c r="C850" s="643"/>
      <c r="D850" s="643"/>
      <c r="E850" s="643"/>
      <c r="F850" s="643"/>
      <c r="G850" s="643"/>
      <c r="H850" s="644"/>
      <c r="I850" s="645" t="s">
        <v>1560</v>
      </c>
      <c r="J850" s="646"/>
    </row>
    <row r="851" spans="1:12" x14ac:dyDescent="0.2">
      <c r="A851" s="641">
        <v>846</v>
      </c>
      <c r="B851" s="642"/>
      <c r="C851" s="643"/>
      <c r="D851" s="643"/>
      <c r="E851" s="643"/>
      <c r="F851" s="643"/>
      <c r="G851" s="643"/>
      <c r="H851" s="644"/>
      <c r="I851" s="645" t="s">
        <v>1547</v>
      </c>
      <c r="J851" s="646"/>
    </row>
    <row r="852" spans="1:12" x14ac:dyDescent="0.2">
      <c r="A852" s="641">
        <v>847</v>
      </c>
      <c r="B852" s="642"/>
      <c r="C852" s="643"/>
      <c r="D852" s="643"/>
      <c r="E852" s="643"/>
      <c r="F852" s="643"/>
      <c r="G852" s="643"/>
      <c r="H852" s="644"/>
      <c r="I852" s="645" t="s">
        <v>1549</v>
      </c>
      <c r="J852" s="646"/>
    </row>
    <row r="853" spans="1:12" x14ac:dyDescent="0.2">
      <c r="A853" s="641">
        <v>848</v>
      </c>
      <c r="B853" s="642"/>
      <c r="C853" s="643"/>
      <c r="D853" s="643"/>
      <c r="E853" s="643"/>
      <c r="F853" s="643"/>
      <c r="G853" s="643"/>
      <c r="H853" s="644"/>
      <c r="I853" s="645" t="s">
        <v>1550</v>
      </c>
      <c r="J853" s="646"/>
    </row>
    <row r="854" spans="1:12" ht="39.6" x14ac:dyDescent="0.2">
      <c r="A854" s="641">
        <v>849</v>
      </c>
      <c r="B854" s="642"/>
      <c r="C854" s="643"/>
      <c r="D854" s="643"/>
      <c r="E854" s="643" t="s">
        <v>1561</v>
      </c>
      <c r="F854" s="643"/>
      <c r="G854" s="643"/>
      <c r="H854" s="644"/>
      <c r="I854" s="645" t="s">
        <v>1562</v>
      </c>
      <c r="J854" s="645"/>
      <c r="K854" s="623" t="s">
        <v>470</v>
      </c>
    </row>
    <row r="855" spans="1:12" ht="39.6" x14ac:dyDescent="0.2">
      <c r="A855" s="641">
        <v>850</v>
      </c>
      <c r="B855" s="642"/>
      <c r="C855" s="643"/>
      <c r="D855" s="643"/>
      <c r="E855" s="643"/>
      <c r="F855" s="643"/>
      <c r="G855" s="643"/>
      <c r="H855" s="644"/>
      <c r="I855" s="645" t="s">
        <v>1563</v>
      </c>
      <c r="J855" s="645"/>
      <c r="K855" s="623" t="s">
        <v>470</v>
      </c>
    </row>
    <row r="856" spans="1:12" ht="52.8" x14ac:dyDescent="0.2">
      <c r="A856" s="641">
        <v>851</v>
      </c>
      <c r="B856" s="642"/>
      <c r="C856" s="643"/>
      <c r="D856" s="643"/>
      <c r="E856" s="643"/>
      <c r="F856" s="643"/>
      <c r="G856" s="643"/>
      <c r="H856" s="644"/>
      <c r="I856" s="645" t="s">
        <v>1564</v>
      </c>
      <c r="J856" s="645"/>
      <c r="K856" s="623" t="s">
        <v>470</v>
      </c>
    </row>
    <row r="857" spans="1:12" ht="26.4" x14ac:dyDescent="0.2">
      <c r="A857" s="641">
        <v>852</v>
      </c>
      <c r="B857" s="642"/>
      <c r="C857" s="643"/>
      <c r="D857" s="643"/>
      <c r="E857" s="643"/>
      <c r="F857" s="643"/>
      <c r="G857" s="643"/>
      <c r="H857" s="644"/>
      <c r="I857" s="645" t="s">
        <v>1565</v>
      </c>
      <c r="J857" s="645"/>
      <c r="K857" s="623" t="s">
        <v>470</v>
      </c>
    </row>
    <row r="858" spans="1:12" ht="52.8" x14ac:dyDescent="0.2">
      <c r="A858" s="641">
        <v>853</v>
      </c>
      <c r="B858" s="642"/>
      <c r="C858" s="643"/>
      <c r="D858" s="643"/>
      <c r="E858" s="643"/>
      <c r="F858" s="643"/>
      <c r="G858" s="643"/>
      <c r="H858" s="644"/>
      <c r="I858" s="645" t="s">
        <v>1566</v>
      </c>
      <c r="J858" s="645"/>
      <c r="K858" s="623" t="s">
        <v>470</v>
      </c>
    </row>
    <row r="859" spans="1:12" ht="26.4" x14ac:dyDescent="0.2">
      <c r="A859" s="641">
        <v>854</v>
      </c>
      <c r="B859" s="642"/>
      <c r="C859" s="643"/>
      <c r="D859" s="643"/>
      <c r="E859" s="643"/>
      <c r="F859" s="643"/>
      <c r="G859" s="643"/>
      <c r="H859" s="644"/>
      <c r="I859" s="645" t="s">
        <v>1567</v>
      </c>
      <c r="J859" s="645"/>
      <c r="K859" s="623" t="s">
        <v>470</v>
      </c>
    </row>
    <row r="860" spans="1:12" ht="39.6" x14ac:dyDescent="0.2">
      <c r="A860" s="641">
        <v>855</v>
      </c>
      <c r="B860" s="642"/>
      <c r="C860" s="643"/>
      <c r="D860" s="643"/>
      <c r="E860" s="643" t="s">
        <v>1568</v>
      </c>
      <c r="F860" s="643"/>
      <c r="G860" s="643"/>
      <c r="H860" s="644"/>
      <c r="I860" s="645" t="s">
        <v>1569</v>
      </c>
      <c r="J860" s="645"/>
      <c r="K860" s="623" t="s">
        <v>470</v>
      </c>
    </row>
    <row r="861" spans="1:12" x14ac:dyDescent="0.2">
      <c r="A861" s="641">
        <v>856</v>
      </c>
      <c r="B861" s="642"/>
      <c r="C861" s="643"/>
      <c r="D861" s="643"/>
      <c r="E861" s="643"/>
      <c r="F861" s="643"/>
      <c r="G861" s="643"/>
      <c r="H861" s="644"/>
      <c r="I861" s="645" t="s">
        <v>1570</v>
      </c>
      <c r="J861" s="645"/>
      <c r="K861" s="623" t="s">
        <v>470</v>
      </c>
    </row>
    <row r="862" spans="1:12" ht="26.4" x14ac:dyDescent="0.2">
      <c r="A862" s="641">
        <v>857</v>
      </c>
      <c r="B862" s="642"/>
      <c r="C862" s="643"/>
      <c r="D862" s="643"/>
      <c r="E862" s="643"/>
      <c r="F862" s="643"/>
      <c r="G862" s="643"/>
      <c r="H862" s="644"/>
      <c r="I862" s="645" t="s">
        <v>1571</v>
      </c>
      <c r="J862" s="645"/>
      <c r="K862" s="623" t="s">
        <v>470</v>
      </c>
    </row>
    <row r="863" spans="1:12" ht="79.2" x14ac:dyDescent="0.2">
      <c r="A863" s="641">
        <v>858</v>
      </c>
      <c r="B863" s="642"/>
      <c r="C863" s="643"/>
      <c r="D863" s="643"/>
      <c r="E863" s="643"/>
      <c r="F863" s="643"/>
      <c r="G863" s="643"/>
      <c r="H863" s="644"/>
      <c r="I863" s="645" t="s">
        <v>1572</v>
      </c>
      <c r="J863" s="645"/>
      <c r="K863" s="623" t="s">
        <v>470</v>
      </c>
    </row>
    <row r="864" spans="1:12" ht="26.4" x14ac:dyDescent="0.2">
      <c r="A864" s="641">
        <v>859</v>
      </c>
      <c r="B864" s="642"/>
      <c r="C864" s="643"/>
      <c r="D864" s="643" t="s">
        <v>1573</v>
      </c>
      <c r="E864" s="643"/>
      <c r="F864" s="643"/>
      <c r="G864" s="643"/>
      <c r="H864" s="644"/>
      <c r="I864" s="645" t="s">
        <v>1574</v>
      </c>
      <c r="J864" s="645"/>
      <c r="K864" s="623" t="s">
        <v>454</v>
      </c>
      <c r="L864" s="623" t="s">
        <v>486</v>
      </c>
    </row>
    <row r="865" spans="1:12" ht="26.4" x14ac:dyDescent="0.2">
      <c r="A865" s="641">
        <v>860</v>
      </c>
      <c r="B865" s="642"/>
      <c r="C865" s="643"/>
      <c r="D865" s="643"/>
      <c r="E865" s="643"/>
      <c r="F865" s="643"/>
      <c r="G865" s="643"/>
      <c r="H865" s="644"/>
      <c r="I865" s="645" t="s">
        <v>1575</v>
      </c>
      <c r="J865" s="645"/>
      <c r="K865" s="623" t="s">
        <v>454</v>
      </c>
      <c r="L865" s="623" t="s">
        <v>486</v>
      </c>
    </row>
    <row r="866" spans="1:12" ht="26.4" x14ac:dyDescent="0.2">
      <c r="A866" s="641">
        <v>861</v>
      </c>
      <c r="B866" s="642"/>
      <c r="C866" s="643"/>
      <c r="D866" s="643"/>
      <c r="E866" s="643"/>
      <c r="F866" s="643"/>
      <c r="G866" s="643"/>
      <c r="H866" s="644"/>
      <c r="I866" s="645" t="s">
        <v>1576</v>
      </c>
      <c r="J866" s="645"/>
      <c r="K866" s="623" t="s">
        <v>470</v>
      </c>
    </row>
    <row r="867" spans="1:12" ht="39.6" x14ac:dyDescent="0.2">
      <c r="A867" s="641">
        <v>862</v>
      </c>
      <c r="B867" s="642"/>
      <c r="C867" s="643"/>
      <c r="D867" s="643"/>
      <c r="E867" s="643"/>
      <c r="F867" s="643"/>
      <c r="G867" s="643"/>
      <c r="H867" s="644"/>
      <c r="I867" s="645" t="s">
        <v>1577</v>
      </c>
      <c r="J867" s="645"/>
      <c r="K867" s="623" t="s">
        <v>470</v>
      </c>
    </row>
    <row r="868" spans="1:12" ht="26.4" x14ac:dyDescent="0.2">
      <c r="A868" s="641">
        <v>863</v>
      </c>
      <c r="B868" s="642"/>
      <c r="C868" s="643"/>
      <c r="D868" s="643" t="s">
        <v>1578</v>
      </c>
      <c r="E868" s="643"/>
      <c r="F868" s="643"/>
      <c r="G868" s="643"/>
      <c r="H868" s="644"/>
      <c r="I868" s="645" t="s">
        <v>1579</v>
      </c>
      <c r="J868" s="645"/>
      <c r="K868" s="623" t="s">
        <v>470</v>
      </c>
    </row>
    <row r="869" spans="1:12" ht="79.2" x14ac:dyDescent="0.2">
      <c r="A869" s="641">
        <v>864</v>
      </c>
      <c r="B869" s="642"/>
      <c r="C869" s="643"/>
      <c r="D869" s="643" t="s">
        <v>1580</v>
      </c>
      <c r="E869" s="643"/>
      <c r="F869" s="643"/>
      <c r="G869" s="643"/>
      <c r="H869" s="644"/>
      <c r="I869" s="645" t="s">
        <v>1581</v>
      </c>
      <c r="J869" s="645"/>
      <c r="K869" s="623" t="s">
        <v>470</v>
      </c>
    </row>
    <row r="870" spans="1:12" ht="39.6" x14ac:dyDescent="0.2">
      <c r="A870" s="641">
        <v>865</v>
      </c>
      <c r="B870" s="642"/>
      <c r="C870" s="643"/>
      <c r="D870" s="643"/>
      <c r="E870" s="643"/>
      <c r="F870" s="643"/>
      <c r="G870" s="643"/>
      <c r="H870" s="644"/>
      <c r="I870" s="645" t="s">
        <v>1582</v>
      </c>
      <c r="J870" s="645"/>
      <c r="K870" s="623" t="s">
        <v>470</v>
      </c>
    </row>
    <row r="871" spans="1:12" ht="26.4" x14ac:dyDescent="0.2">
      <c r="A871" s="641">
        <v>866</v>
      </c>
      <c r="B871" s="642"/>
      <c r="C871" s="643"/>
      <c r="D871" s="643"/>
      <c r="E871" s="643"/>
      <c r="F871" s="643"/>
      <c r="G871" s="643"/>
      <c r="H871" s="644"/>
      <c r="I871" s="645" t="s">
        <v>1583</v>
      </c>
      <c r="J871" s="645"/>
      <c r="K871" s="623" t="s">
        <v>470</v>
      </c>
    </row>
    <row r="872" spans="1:12" ht="39.6" x14ac:dyDescent="0.2">
      <c r="A872" s="641">
        <v>867</v>
      </c>
      <c r="B872" s="642"/>
      <c r="C872" s="643" t="s">
        <v>1584</v>
      </c>
      <c r="D872" s="643"/>
      <c r="E872" s="643"/>
      <c r="F872" s="643"/>
      <c r="G872" s="643"/>
      <c r="H872" s="644"/>
      <c r="I872" s="645" t="s">
        <v>1585</v>
      </c>
      <c r="J872" s="645"/>
      <c r="K872" s="623" t="s">
        <v>470</v>
      </c>
    </row>
    <row r="873" spans="1:12" ht="26.4" x14ac:dyDescent="0.2">
      <c r="A873" s="641">
        <v>868</v>
      </c>
      <c r="B873" s="642"/>
      <c r="C873" s="643"/>
      <c r="D873" s="643"/>
      <c r="E873" s="643"/>
      <c r="F873" s="643"/>
      <c r="G873" s="643"/>
      <c r="H873" s="644"/>
      <c r="I873" s="645" t="s">
        <v>1586</v>
      </c>
      <c r="J873" s="645"/>
      <c r="K873" s="623" t="s">
        <v>454</v>
      </c>
      <c r="L873" s="623" t="s">
        <v>905</v>
      </c>
    </row>
    <row r="874" spans="1:12" x14ac:dyDescent="0.2">
      <c r="A874" s="641">
        <v>869</v>
      </c>
      <c r="B874" s="642"/>
      <c r="C874" s="643"/>
      <c r="D874" s="643"/>
      <c r="E874" s="643"/>
      <c r="F874" s="643"/>
      <c r="G874" s="643"/>
      <c r="H874" s="644"/>
      <c r="I874" s="645" t="s">
        <v>1587</v>
      </c>
      <c r="J874" s="646"/>
    </row>
    <row r="875" spans="1:12" x14ac:dyDescent="0.2">
      <c r="A875" s="641">
        <v>870</v>
      </c>
      <c r="B875" s="642"/>
      <c r="C875" s="643"/>
      <c r="D875" s="643"/>
      <c r="E875" s="643"/>
      <c r="F875" s="643"/>
      <c r="G875" s="643"/>
      <c r="H875" s="644"/>
      <c r="I875" s="645" t="s">
        <v>1588</v>
      </c>
      <c r="J875" s="646"/>
    </row>
    <row r="876" spans="1:12" x14ac:dyDescent="0.2">
      <c r="A876" s="641">
        <v>871</v>
      </c>
      <c r="B876" s="642"/>
      <c r="C876" s="643"/>
      <c r="D876" s="643"/>
      <c r="E876" s="643"/>
      <c r="F876" s="643"/>
      <c r="G876" s="643"/>
      <c r="H876" s="644"/>
      <c r="I876" s="645" t="s">
        <v>1589</v>
      </c>
      <c r="J876" s="646"/>
    </row>
    <row r="877" spans="1:12" x14ac:dyDescent="0.2">
      <c r="A877" s="641">
        <v>872</v>
      </c>
      <c r="B877" s="642"/>
      <c r="C877" s="643"/>
      <c r="D877" s="643"/>
      <c r="E877" s="643"/>
      <c r="F877" s="643"/>
      <c r="G877" s="643"/>
      <c r="H877" s="644"/>
      <c r="I877" s="645" t="s">
        <v>1590</v>
      </c>
      <c r="J877" s="646"/>
    </row>
    <row r="878" spans="1:12" x14ac:dyDescent="0.2">
      <c r="A878" s="641">
        <v>873</v>
      </c>
      <c r="B878" s="642"/>
      <c r="C878" s="643"/>
      <c r="D878" s="643"/>
      <c r="E878" s="643"/>
      <c r="F878" s="643"/>
      <c r="G878" s="643"/>
      <c r="H878" s="644"/>
      <c r="I878" s="645" t="s">
        <v>1591</v>
      </c>
      <c r="J878" s="646"/>
    </row>
    <row r="879" spans="1:12" x14ac:dyDescent="0.2">
      <c r="A879" s="641">
        <v>874</v>
      </c>
      <c r="B879" s="642"/>
      <c r="C879" s="643"/>
      <c r="D879" s="643"/>
      <c r="E879" s="643"/>
      <c r="F879" s="643"/>
      <c r="G879" s="643"/>
      <c r="H879" s="644"/>
      <c r="I879" s="645" t="s">
        <v>1592</v>
      </c>
      <c r="J879" s="646"/>
    </row>
    <row r="880" spans="1:12" x14ac:dyDescent="0.2">
      <c r="A880" s="641">
        <v>875</v>
      </c>
      <c r="B880" s="642"/>
      <c r="C880" s="643"/>
      <c r="D880" s="643"/>
      <c r="E880" s="643"/>
      <c r="F880" s="643"/>
      <c r="G880" s="643"/>
      <c r="H880" s="644"/>
      <c r="I880" s="645" t="s">
        <v>1593</v>
      </c>
      <c r="J880" s="646"/>
    </row>
    <row r="881" spans="1:12" x14ac:dyDescent="0.2">
      <c r="A881" s="641">
        <v>876</v>
      </c>
      <c r="B881" s="642"/>
      <c r="C881" s="643"/>
      <c r="D881" s="643"/>
      <c r="E881" s="643"/>
      <c r="F881" s="643"/>
      <c r="G881" s="643"/>
      <c r="H881" s="644"/>
      <c r="I881" s="645" t="s">
        <v>1594</v>
      </c>
      <c r="J881" s="646"/>
    </row>
    <row r="882" spans="1:12" x14ac:dyDescent="0.2">
      <c r="A882" s="641">
        <v>877</v>
      </c>
      <c r="B882" s="642"/>
      <c r="C882" s="643"/>
      <c r="D882" s="643"/>
      <c r="E882" s="643"/>
      <c r="F882" s="643"/>
      <c r="G882" s="643"/>
      <c r="H882" s="644"/>
      <c r="I882" s="645" t="s">
        <v>1595</v>
      </c>
      <c r="J882" s="646"/>
    </row>
    <row r="883" spans="1:12" x14ac:dyDescent="0.2">
      <c r="A883" s="641">
        <v>878</v>
      </c>
      <c r="B883" s="642"/>
      <c r="C883" s="643"/>
      <c r="D883" s="643"/>
      <c r="E883" s="643"/>
      <c r="F883" s="643"/>
      <c r="G883" s="643"/>
      <c r="H883" s="644"/>
      <c r="I883" s="645" t="s">
        <v>1596</v>
      </c>
      <c r="J883" s="646"/>
    </row>
    <row r="884" spans="1:12" ht="39.6" x14ac:dyDescent="0.2">
      <c r="A884" s="641">
        <v>879</v>
      </c>
      <c r="B884" s="642"/>
      <c r="C884" s="643"/>
      <c r="D884" s="643"/>
      <c r="E884" s="643"/>
      <c r="F884" s="643"/>
      <c r="G884" s="643"/>
      <c r="H884" s="644"/>
      <c r="I884" s="645" t="s">
        <v>1597</v>
      </c>
      <c r="J884" s="645"/>
      <c r="K884" s="623" t="s">
        <v>470</v>
      </c>
    </row>
    <row r="885" spans="1:12" ht="39.6" x14ac:dyDescent="0.2">
      <c r="A885" s="641">
        <v>880</v>
      </c>
      <c r="B885" s="642"/>
      <c r="C885" s="643" t="s">
        <v>1598</v>
      </c>
      <c r="D885" s="643"/>
      <c r="E885" s="643"/>
      <c r="F885" s="643"/>
      <c r="G885" s="643"/>
      <c r="H885" s="644"/>
      <c r="I885" s="645" t="s">
        <v>1599</v>
      </c>
      <c r="J885" s="645"/>
      <c r="K885" s="623" t="s">
        <v>470</v>
      </c>
    </row>
    <row r="886" spans="1:12" ht="52.8" x14ac:dyDescent="0.2">
      <c r="A886" s="641">
        <v>881</v>
      </c>
      <c r="B886" s="642"/>
      <c r="C886" s="643"/>
      <c r="D886" s="643"/>
      <c r="E886" s="643"/>
      <c r="F886" s="643"/>
      <c r="G886" s="643"/>
      <c r="H886" s="644"/>
      <c r="I886" s="645" t="s">
        <v>1600</v>
      </c>
      <c r="J886" s="645"/>
      <c r="K886" s="623" t="s">
        <v>470</v>
      </c>
    </row>
    <row r="887" spans="1:12" x14ac:dyDescent="0.2">
      <c r="A887" s="641">
        <v>882</v>
      </c>
      <c r="B887" s="642"/>
      <c r="C887" s="643"/>
      <c r="D887" s="643"/>
      <c r="E887" s="643"/>
      <c r="F887" s="643"/>
      <c r="G887" s="643"/>
      <c r="H887" s="644"/>
      <c r="I887" s="645" t="s">
        <v>1601</v>
      </c>
      <c r="J887" s="645"/>
      <c r="K887" s="623" t="s">
        <v>454</v>
      </c>
      <c r="L887" s="623" t="s">
        <v>905</v>
      </c>
    </row>
    <row r="888" spans="1:12" x14ac:dyDescent="0.2">
      <c r="A888" s="641">
        <v>883</v>
      </c>
      <c r="B888" s="642"/>
      <c r="C888" s="643"/>
      <c r="D888" s="643"/>
      <c r="E888" s="643"/>
      <c r="F888" s="643"/>
      <c r="G888" s="643"/>
      <c r="H888" s="644"/>
      <c r="I888" s="645" t="s">
        <v>1602</v>
      </c>
      <c r="J888" s="645"/>
      <c r="K888" s="623" t="s">
        <v>470</v>
      </c>
    </row>
    <row r="889" spans="1:12" ht="39.6" x14ac:dyDescent="0.2">
      <c r="A889" s="641">
        <v>884</v>
      </c>
      <c r="B889" s="642"/>
      <c r="C889" s="643"/>
      <c r="D889" s="643"/>
      <c r="E889" s="643"/>
      <c r="F889" s="643"/>
      <c r="G889" s="643"/>
      <c r="H889" s="644"/>
      <c r="I889" s="645" t="s">
        <v>1603</v>
      </c>
      <c r="J889" s="645"/>
      <c r="K889" s="623" t="s">
        <v>470</v>
      </c>
    </row>
    <row r="890" spans="1:12" x14ac:dyDescent="0.2">
      <c r="A890" s="641">
        <v>885</v>
      </c>
      <c r="B890" s="642"/>
      <c r="C890" s="643" t="s">
        <v>1604</v>
      </c>
      <c r="D890" s="643"/>
      <c r="E890" s="643"/>
      <c r="F890" s="643"/>
      <c r="G890" s="643"/>
      <c r="H890" s="644"/>
      <c r="I890" s="645"/>
      <c r="J890" s="646"/>
    </row>
    <row r="891" spans="1:12" ht="39.6" x14ac:dyDescent="0.2">
      <c r="A891" s="641">
        <v>886</v>
      </c>
      <c r="B891" s="642"/>
      <c r="C891" s="643"/>
      <c r="D891" s="643" t="s">
        <v>1605</v>
      </c>
      <c r="E891" s="643"/>
      <c r="F891" s="643"/>
      <c r="G891" s="643"/>
      <c r="H891" s="644"/>
      <c r="I891" s="645" t="s">
        <v>1606</v>
      </c>
      <c r="J891" s="645"/>
      <c r="K891" s="623" t="s">
        <v>454</v>
      </c>
      <c r="L891" s="623" t="s">
        <v>905</v>
      </c>
    </row>
    <row r="892" spans="1:12" ht="26.4" x14ac:dyDescent="0.2">
      <c r="A892" s="641">
        <v>887</v>
      </c>
      <c r="B892" s="642"/>
      <c r="C892" s="643"/>
      <c r="D892" s="643"/>
      <c r="E892" s="643"/>
      <c r="F892" s="643"/>
      <c r="G892" s="643"/>
      <c r="H892" s="644"/>
      <c r="I892" s="645" t="s">
        <v>1607</v>
      </c>
      <c r="J892" s="645"/>
      <c r="K892" s="623" t="s">
        <v>470</v>
      </c>
    </row>
    <row r="893" spans="1:12" ht="26.4" x14ac:dyDescent="0.2">
      <c r="A893" s="641">
        <v>888</v>
      </c>
      <c r="B893" s="642"/>
      <c r="C893" s="643"/>
      <c r="D893" s="643"/>
      <c r="E893" s="643"/>
      <c r="F893" s="643"/>
      <c r="G893" s="643"/>
      <c r="H893" s="644"/>
      <c r="I893" s="645" t="s">
        <v>1608</v>
      </c>
      <c r="J893" s="645"/>
      <c r="K893" s="623" t="s">
        <v>470</v>
      </c>
    </row>
    <row r="894" spans="1:12" ht="26.4" x14ac:dyDescent="0.2">
      <c r="A894" s="641">
        <v>889</v>
      </c>
      <c r="B894" s="642"/>
      <c r="C894" s="643"/>
      <c r="D894" s="643"/>
      <c r="E894" s="643"/>
      <c r="F894" s="643"/>
      <c r="G894" s="643"/>
      <c r="H894" s="644"/>
      <c r="I894" s="645" t="s">
        <v>1609</v>
      </c>
      <c r="J894" s="645"/>
      <c r="K894" s="623" t="s">
        <v>470</v>
      </c>
    </row>
    <row r="895" spans="1:12" x14ac:dyDescent="0.2">
      <c r="A895" s="641">
        <v>890</v>
      </c>
      <c r="B895" s="642"/>
      <c r="C895" s="643"/>
      <c r="D895" s="643" t="s">
        <v>1610</v>
      </c>
      <c r="E895" s="643"/>
      <c r="F895" s="643"/>
      <c r="G895" s="643"/>
      <c r="H895" s="644"/>
      <c r="I895" s="645" t="s">
        <v>1611</v>
      </c>
      <c r="J895" s="645"/>
      <c r="K895" s="623" t="s">
        <v>454</v>
      </c>
      <c r="L895" s="623" t="s">
        <v>905</v>
      </c>
    </row>
    <row r="896" spans="1:12" x14ac:dyDescent="0.2">
      <c r="A896" s="641">
        <v>891</v>
      </c>
      <c r="B896" s="642"/>
      <c r="C896" s="643"/>
      <c r="D896" s="643" t="s">
        <v>1612</v>
      </c>
      <c r="E896" s="643"/>
      <c r="F896" s="643"/>
      <c r="G896" s="643"/>
      <c r="H896" s="644"/>
      <c r="I896" s="645" t="s">
        <v>1613</v>
      </c>
      <c r="J896" s="645"/>
      <c r="K896" s="623" t="s">
        <v>470</v>
      </c>
    </row>
    <row r="897" spans="1:12" ht="26.4" x14ac:dyDescent="0.2">
      <c r="A897" s="641">
        <v>892</v>
      </c>
      <c r="B897" s="642"/>
      <c r="C897" s="643"/>
      <c r="D897" s="643"/>
      <c r="E897" s="643"/>
      <c r="F897" s="643"/>
      <c r="G897" s="643"/>
      <c r="H897" s="644"/>
      <c r="I897" s="645" t="s">
        <v>1614</v>
      </c>
      <c r="J897" s="645"/>
      <c r="K897" s="623" t="s">
        <v>470</v>
      </c>
    </row>
    <row r="898" spans="1:12" x14ac:dyDescent="0.2">
      <c r="A898" s="641">
        <v>893</v>
      </c>
      <c r="B898" s="642"/>
      <c r="C898" s="643"/>
      <c r="D898" s="643"/>
      <c r="E898" s="643"/>
      <c r="F898" s="643"/>
      <c r="G898" s="643"/>
      <c r="H898" s="644"/>
      <c r="I898" s="645" t="s">
        <v>1615</v>
      </c>
      <c r="J898" s="646"/>
    </row>
    <row r="899" spans="1:12" x14ac:dyDescent="0.2">
      <c r="A899" s="641">
        <v>894</v>
      </c>
      <c r="B899" s="642"/>
      <c r="C899" s="643"/>
      <c r="D899" s="643"/>
      <c r="E899" s="643"/>
      <c r="F899" s="643"/>
      <c r="G899" s="643"/>
      <c r="H899" s="644"/>
      <c r="I899" s="645" t="s">
        <v>1616</v>
      </c>
      <c r="J899" s="646"/>
    </row>
    <row r="900" spans="1:12" x14ac:dyDescent="0.2">
      <c r="A900" s="641">
        <v>895</v>
      </c>
      <c r="B900" s="642"/>
      <c r="C900" s="643"/>
      <c r="D900" s="643"/>
      <c r="E900" s="643"/>
      <c r="F900" s="643"/>
      <c r="G900" s="643"/>
      <c r="H900" s="644"/>
      <c r="I900" s="645" t="s">
        <v>1617</v>
      </c>
      <c r="J900" s="646"/>
    </row>
    <row r="901" spans="1:12" x14ac:dyDescent="0.2">
      <c r="A901" s="641">
        <v>896</v>
      </c>
      <c r="B901" s="642"/>
      <c r="C901" s="643"/>
      <c r="D901" s="643"/>
      <c r="E901" s="643"/>
      <c r="F901" s="643"/>
      <c r="G901" s="643"/>
      <c r="H901" s="644"/>
      <c r="I901" s="645" t="s">
        <v>1618</v>
      </c>
      <c r="J901" s="646"/>
    </row>
    <row r="902" spans="1:12" x14ac:dyDescent="0.2">
      <c r="A902" s="641">
        <v>897</v>
      </c>
      <c r="B902" s="642"/>
      <c r="C902" s="643"/>
      <c r="D902" s="643"/>
      <c r="E902" s="643"/>
      <c r="F902" s="643"/>
      <c r="G902" s="643"/>
      <c r="H902" s="644"/>
      <c r="I902" s="645" t="s">
        <v>1619</v>
      </c>
      <c r="J902" s="646"/>
    </row>
    <row r="903" spans="1:12" ht="26.4" x14ac:dyDescent="0.2">
      <c r="A903" s="641">
        <v>898</v>
      </c>
      <c r="B903" s="642"/>
      <c r="C903" s="643"/>
      <c r="D903" s="643" t="s">
        <v>1620</v>
      </c>
      <c r="E903" s="643"/>
      <c r="F903" s="643"/>
      <c r="G903" s="643"/>
      <c r="H903" s="644"/>
      <c r="I903" s="645" t="s">
        <v>1621</v>
      </c>
      <c r="J903" s="645"/>
      <c r="K903" s="623" t="s">
        <v>470</v>
      </c>
    </row>
    <row r="904" spans="1:12" ht="26.4" x14ac:dyDescent="0.2">
      <c r="A904" s="641">
        <v>899</v>
      </c>
      <c r="B904" s="642"/>
      <c r="C904" s="643" t="s">
        <v>1622</v>
      </c>
      <c r="D904" s="643"/>
      <c r="E904" s="643"/>
      <c r="F904" s="643"/>
      <c r="G904" s="643"/>
      <c r="H904" s="644"/>
      <c r="I904" s="645" t="s">
        <v>1623</v>
      </c>
      <c r="J904" s="645"/>
      <c r="K904" s="623" t="s">
        <v>454</v>
      </c>
      <c r="L904" s="623" t="s">
        <v>905</v>
      </c>
    </row>
    <row r="905" spans="1:12" ht="26.4" x14ac:dyDescent="0.2">
      <c r="A905" s="641">
        <v>900</v>
      </c>
      <c r="B905" s="642"/>
      <c r="C905" s="643"/>
      <c r="D905" s="643"/>
      <c r="E905" s="643"/>
      <c r="F905" s="643"/>
      <c r="G905" s="643"/>
      <c r="H905" s="644"/>
      <c r="I905" s="645" t="s">
        <v>1624</v>
      </c>
      <c r="J905" s="645"/>
      <c r="K905" s="623" t="s">
        <v>454</v>
      </c>
      <c r="L905" s="623" t="s">
        <v>905</v>
      </c>
    </row>
    <row r="906" spans="1:12" ht="26.4" x14ac:dyDescent="0.2">
      <c r="A906" s="641">
        <v>901</v>
      </c>
      <c r="B906" s="642"/>
      <c r="C906" s="643"/>
      <c r="D906" s="643"/>
      <c r="E906" s="643"/>
      <c r="F906" s="643"/>
      <c r="G906" s="643"/>
      <c r="H906" s="644"/>
      <c r="I906" s="645" t="s">
        <v>1625</v>
      </c>
      <c r="J906" s="645"/>
      <c r="K906" s="623" t="s">
        <v>470</v>
      </c>
    </row>
    <row r="907" spans="1:12" x14ac:dyDescent="0.2">
      <c r="A907" s="641">
        <v>902</v>
      </c>
      <c r="B907" s="642"/>
      <c r="C907" s="643"/>
      <c r="D907" s="643"/>
      <c r="E907" s="643"/>
      <c r="F907" s="643"/>
      <c r="G907" s="643"/>
      <c r="H907" s="644"/>
      <c r="I907" s="645" t="s">
        <v>1626</v>
      </c>
      <c r="J907" s="645"/>
      <c r="K907" s="623" t="s">
        <v>470</v>
      </c>
    </row>
    <row r="908" spans="1:12" ht="26.4" x14ac:dyDescent="0.2">
      <c r="A908" s="641">
        <v>903</v>
      </c>
      <c r="B908" s="642"/>
      <c r="C908" s="643"/>
      <c r="D908" s="643"/>
      <c r="E908" s="643"/>
      <c r="F908" s="643"/>
      <c r="G908" s="643"/>
      <c r="H908" s="644"/>
      <c r="I908" s="645" t="s">
        <v>1627</v>
      </c>
      <c r="J908" s="645"/>
      <c r="K908" s="623" t="s">
        <v>470</v>
      </c>
    </row>
    <row r="909" spans="1:12" ht="39.6" x14ac:dyDescent="0.2">
      <c r="A909" s="641">
        <v>904</v>
      </c>
      <c r="B909" s="642"/>
      <c r="C909" s="643"/>
      <c r="D909" s="643"/>
      <c r="E909" s="643"/>
      <c r="F909" s="643"/>
      <c r="G909" s="643"/>
      <c r="H909" s="644"/>
      <c r="I909" s="645" t="s">
        <v>1628</v>
      </c>
      <c r="J909" s="645"/>
      <c r="K909" s="623" t="s">
        <v>470</v>
      </c>
    </row>
    <row r="910" spans="1:12" ht="39.6" x14ac:dyDescent="0.2">
      <c r="A910" s="641">
        <v>905</v>
      </c>
      <c r="B910" s="642"/>
      <c r="C910" s="643" t="s">
        <v>1629</v>
      </c>
      <c r="D910" s="643"/>
      <c r="E910" s="643"/>
      <c r="F910" s="643"/>
      <c r="G910" s="643"/>
      <c r="H910" s="644"/>
      <c r="I910" s="645" t="s">
        <v>1630</v>
      </c>
      <c r="J910" s="645"/>
      <c r="K910" s="623" t="s">
        <v>470</v>
      </c>
    </row>
    <row r="911" spans="1:12" x14ac:dyDescent="0.2">
      <c r="A911" s="641">
        <v>906</v>
      </c>
      <c r="B911" s="642"/>
      <c r="C911" s="643"/>
      <c r="D911" s="643"/>
      <c r="E911" s="643"/>
      <c r="F911" s="643"/>
      <c r="G911" s="643"/>
      <c r="H911" s="644"/>
      <c r="I911" s="645" t="s">
        <v>1631</v>
      </c>
      <c r="J911" s="645"/>
      <c r="K911" s="623" t="s">
        <v>454</v>
      </c>
      <c r="L911" s="623" t="s">
        <v>1632</v>
      </c>
    </row>
    <row r="912" spans="1:12" ht="26.4" x14ac:dyDescent="0.2">
      <c r="A912" s="641">
        <v>907</v>
      </c>
      <c r="B912" s="642"/>
      <c r="C912" s="643"/>
      <c r="D912" s="643"/>
      <c r="E912" s="643"/>
      <c r="F912" s="643"/>
      <c r="G912" s="643"/>
      <c r="H912" s="644"/>
      <c r="I912" s="645" t="s">
        <v>1633</v>
      </c>
      <c r="J912" s="645"/>
      <c r="K912" s="623" t="s">
        <v>454</v>
      </c>
      <c r="L912" s="623" t="s">
        <v>1632</v>
      </c>
    </row>
    <row r="913" spans="1:12" ht="39.6" x14ac:dyDescent="0.2">
      <c r="A913" s="641">
        <v>908</v>
      </c>
      <c r="B913" s="642"/>
      <c r="C913" s="643"/>
      <c r="D913" s="643"/>
      <c r="E913" s="643"/>
      <c r="F913" s="643"/>
      <c r="G913" s="643"/>
      <c r="H913" s="644"/>
      <c r="I913" s="645" t="s">
        <v>1634</v>
      </c>
      <c r="J913" s="645"/>
      <c r="K913" s="623" t="s">
        <v>470</v>
      </c>
    </row>
    <row r="914" spans="1:12" x14ac:dyDescent="0.2">
      <c r="A914" s="641">
        <v>909</v>
      </c>
      <c r="B914" s="642"/>
      <c r="C914" s="643"/>
      <c r="D914" s="643"/>
      <c r="E914" s="643"/>
      <c r="F914" s="643"/>
      <c r="G914" s="643"/>
      <c r="H914" s="644"/>
      <c r="I914" s="645" t="s">
        <v>1635</v>
      </c>
      <c r="J914" s="645"/>
      <c r="K914" s="623" t="s">
        <v>470</v>
      </c>
    </row>
    <row r="915" spans="1:12" x14ac:dyDescent="0.2">
      <c r="A915" s="641">
        <v>910</v>
      </c>
      <c r="B915" s="642"/>
      <c r="C915" s="643"/>
      <c r="D915" s="643"/>
      <c r="E915" s="643"/>
      <c r="F915" s="643"/>
      <c r="G915" s="643"/>
      <c r="H915" s="644"/>
      <c r="I915" s="645" t="s">
        <v>1636</v>
      </c>
      <c r="J915" s="645"/>
      <c r="K915" s="623" t="s">
        <v>470</v>
      </c>
    </row>
    <row r="916" spans="1:12" ht="26.4" x14ac:dyDescent="0.2">
      <c r="A916" s="641">
        <v>911</v>
      </c>
      <c r="B916" s="642"/>
      <c r="C916" s="643"/>
      <c r="D916" s="643"/>
      <c r="E916" s="643"/>
      <c r="F916" s="643"/>
      <c r="G916" s="643"/>
      <c r="H916" s="644"/>
      <c r="I916" s="645" t="s">
        <v>1637</v>
      </c>
      <c r="J916" s="645"/>
      <c r="K916" s="623" t="s">
        <v>470</v>
      </c>
    </row>
    <row r="917" spans="1:12" x14ac:dyDescent="0.2">
      <c r="A917" s="641">
        <v>912</v>
      </c>
      <c r="B917" s="642"/>
      <c r="C917" s="643"/>
      <c r="D917" s="643"/>
      <c r="E917" s="643"/>
      <c r="F917" s="643"/>
      <c r="G917" s="643"/>
      <c r="H917" s="644"/>
      <c r="I917" s="645" t="s">
        <v>1638</v>
      </c>
      <c r="J917" s="645"/>
      <c r="K917" s="623" t="s">
        <v>470</v>
      </c>
    </row>
    <row r="918" spans="1:12" ht="39.6" x14ac:dyDescent="0.2">
      <c r="A918" s="641">
        <v>913</v>
      </c>
      <c r="B918" s="642"/>
      <c r="C918" s="643" t="s">
        <v>1639</v>
      </c>
      <c r="D918" s="643"/>
      <c r="E918" s="643"/>
      <c r="F918" s="643"/>
      <c r="G918" s="643"/>
      <c r="H918" s="644"/>
      <c r="I918" s="645" t="s">
        <v>1640</v>
      </c>
      <c r="J918" s="645"/>
      <c r="K918" s="623" t="s">
        <v>454</v>
      </c>
      <c r="L918" s="623" t="s">
        <v>905</v>
      </c>
    </row>
    <row r="919" spans="1:12" ht="26.4" x14ac:dyDescent="0.2">
      <c r="A919" s="641">
        <v>914</v>
      </c>
      <c r="B919" s="642"/>
      <c r="C919" s="643"/>
      <c r="D919" s="643"/>
      <c r="E919" s="643"/>
      <c r="F919" s="643"/>
      <c r="G919" s="643"/>
      <c r="H919" s="644"/>
      <c r="I919" s="645" t="s">
        <v>1641</v>
      </c>
      <c r="J919" s="645"/>
      <c r="K919" s="623" t="s">
        <v>454</v>
      </c>
      <c r="L919" s="623" t="s">
        <v>486</v>
      </c>
    </row>
    <row r="920" spans="1:12" x14ac:dyDescent="0.2">
      <c r="A920" s="641">
        <v>915</v>
      </c>
      <c r="B920" s="642"/>
      <c r="C920" s="643"/>
      <c r="D920" s="643"/>
      <c r="E920" s="643"/>
      <c r="F920" s="643"/>
      <c r="G920" s="643"/>
      <c r="H920" s="644"/>
      <c r="I920" s="645" t="s">
        <v>1642</v>
      </c>
      <c r="J920" s="645"/>
      <c r="K920" s="623" t="s">
        <v>470</v>
      </c>
    </row>
    <row r="921" spans="1:12" x14ac:dyDescent="0.2">
      <c r="A921" s="641">
        <v>916</v>
      </c>
      <c r="B921" s="642"/>
      <c r="C921" s="643"/>
      <c r="D921" s="643"/>
      <c r="E921" s="643"/>
      <c r="F921" s="643"/>
      <c r="G921" s="643"/>
      <c r="H921" s="644"/>
      <c r="I921" s="645" t="s">
        <v>1643</v>
      </c>
      <c r="J921" s="645"/>
      <c r="K921" s="623" t="s">
        <v>470</v>
      </c>
    </row>
    <row r="922" spans="1:12" x14ac:dyDescent="0.2">
      <c r="A922" s="641">
        <v>917</v>
      </c>
      <c r="B922" s="642"/>
      <c r="C922" s="643"/>
      <c r="D922" s="643"/>
      <c r="E922" s="643"/>
      <c r="F922" s="643"/>
      <c r="G922" s="643"/>
      <c r="H922" s="644"/>
      <c r="I922" s="645" t="s">
        <v>1644</v>
      </c>
      <c r="J922" s="645"/>
      <c r="K922" s="623" t="s">
        <v>454</v>
      </c>
      <c r="L922" s="623" t="s">
        <v>905</v>
      </c>
    </row>
    <row r="923" spans="1:12" ht="39.6" x14ac:dyDescent="0.2">
      <c r="A923" s="641">
        <v>918</v>
      </c>
      <c r="B923" s="642"/>
      <c r="C923" s="643" t="s">
        <v>1645</v>
      </c>
      <c r="D923" s="643"/>
      <c r="E923" s="643"/>
      <c r="F923" s="643"/>
      <c r="G923" s="643"/>
      <c r="H923" s="644"/>
      <c r="I923" s="645" t="s">
        <v>1646</v>
      </c>
      <c r="J923" s="645"/>
      <c r="K923" s="623" t="s">
        <v>470</v>
      </c>
    </row>
    <row r="924" spans="1:12" x14ac:dyDescent="0.2">
      <c r="A924" s="641">
        <v>919</v>
      </c>
      <c r="B924" s="642"/>
      <c r="C924" s="643"/>
      <c r="D924" s="643"/>
      <c r="E924" s="643"/>
      <c r="F924" s="643"/>
      <c r="G924" s="643"/>
      <c r="H924" s="644"/>
      <c r="I924" s="645" t="s">
        <v>1647</v>
      </c>
      <c r="J924" s="645"/>
      <c r="K924" s="623" t="s">
        <v>470</v>
      </c>
    </row>
    <row r="925" spans="1:12" ht="26.4" x14ac:dyDescent="0.2">
      <c r="A925" s="641">
        <v>920</v>
      </c>
      <c r="B925" s="642"/>
      <c r="C925" s="643"/>
      <c r="D925" s="643"/>
      <c r="E925" s="643"/>
      <c r="F925" s="643"/>
      <c r="G925" s="643"/>
      <c r="H925" s="644"/>
      <c r="I925" s="645" t="s">
        <v>1648</v>
      </c>
      <c r="J925" s="645"/>
      <c r="K925" s="623" t="s">
        <v>470</v>
      </c>
    </row>
    <row r="926" spans="1:12" ht="26.4" x14ac:dyDescent="0.2">
      <c r="A926" s="641">
        <v>921</v>
      </c>
      <c r="B926" s="642"/>
      <c r="C926" s="643"/>
      <c r="D926" s="643"/>
      <c r="E926" s="643"/>
      <c r="F926" s="643"/>
      <c r="G926" s="643"/>
      <c r="H926" s="644"/>
      <c r="I926" s="645" t="s">
        <v>1649</v>
      </c>
      <c r="J926" s="645"/>
      <c r="K926" s="623" t="s">
        <v>470</v>
      </c>
    </row>
    <row r="927" spans="1:12" ht="39.6" x14ac:dyDescent="0.2">
      <c r="A927" s="641">
        <v>922</v>
      </c>
      <c r="B927" s="642"/>
      <c r="C927" s="643"/>
      <c r="D927" s="643"/>
      <c r="E927" s="643"/>
      <c r="F927" s="643"/>
      <c r="G927" s="643"/>
      <c r="H927" s="644"/>
      <c r="I927" s="645" t="s">
        <v>1650</v>
      </c>
      <c r="J927" s="645"/>
      <c r="K927" s="623" t="s">
        <v>454</v>
      </c>
      <c r="L927" s="623" t="s">
        <v>905</v>
      </c>
    </row>
    <row r="928" spans="1:12" x14ac:dyDescent="0.2">
      <c r="A928" s="641">
        <v>923</v>
      </c>
      <c r="B928" s="642"/>
      <c r="C928" s="643"/>
      <c r="D928" s="643"/>
      <c r="E928" s="643"/>
      <c r="F928" s="643"/>
      <c r="G928" s="643"/>
      <c r="H928" s="644"/>
      <c r="I928" s="645" t="s">
        <v>1651</v>
      </c>
      <c r="J928" s="645"/>
      <c r="K928" s="623" t="s">
        <v>454</v>
      </c>
      <c r="L928" s="623" t="s">
        <v>905</v>
      </c>
    </row>
    <row r="929" spans="1:12" ht="39.6" x14ac:dyDescent="0.2">
      <c r="A929" s="641">
        <v>924</v>
      </c>
      <c r="B929" s="642"/>
      <c r="C929" s="643" t="s">
        <v>1652</v>
      </c>
      <c r="D929" s="643"/>
      <c r="E929" s="643"/>
      <c r="F929" s="643"/>
      <c r="G929" s="643"/>
      <c r="H929" s="644"/>
      <c r="I929" s="645" t="s">
        <v>1653</v>
      </c>
      <c r="J929" s="645"/>
      <c r="K929" s="623" t="s">
        <v>470</v>
      </c>
    </row>
    <row r="930" spans="1:12" ht="26.4" x14ac:dyDescent="0.2">
      <c r="A930" s="641">
        <v>925</v>
      </c>
      <c r="B930" s="642"/>
      <c r="C930" s="643"/>
      <c r="D930" s="643"/>
      <c r="E930" s="643"/>
      <c r="F930" s="643"/>
      <c r="G930" s="643"/>
      <c r="H930" s="644"/>
      <c r="I930" s="645" t="s">
        <v>1654</v>
      </c>
      <c r="J930" s="645"/>
      <c r="K930" s="623" t="s">
        <v>470</v>
      </c>
    </row>
    <row r="931" spans="1:12" ht="26.4" x14ac:dyDescent="0.2">
      <c r="A931" s="641">
        <v>926</v>
      </c>
      <c r="B931" s="642"/>
      <c r="C931" s="643"/>
      <c r="D931" s="643"/>
      <c r="E931" s="643"/>
      <c r="F931" s="643"/>
      <c r="G931" s="643"/>
      <c r="H931" s="644"/>
      <c r="I931" s="645" t="s">
        <v>1655</v>
      </c>
      <c r="J931" s="645"/>
      <c r="K931" s="623" t="s">
        <v>454</v>
      </c>
      <c r="L931" s="623" t="s">
        <v>486</v>
      </c>
    </row>
    <row r="932" spans="1:12" ht="39.6" x14ac:dyDescent="0.2">
      <c r="A932" s="641">
        <v>927</v>
      </c>
      <c r="B932" s="642"/>
      <c r="C932" s="643"/>
      <c r="D932" s="643"/>
      <c r="E932" s="643"/>
      <c r="F932" s="643"/>
      <c r="G932" s="643"/>
      <c r="H932" s="644"/>
      <c r="I932" s="645" t="s">
        <v>1656</v>
      </c>
      <c r="J932" s="645"/>
      <c r="K932" s="623" t="s">
        <v>470</v>
      </c>
    </row>
    <row r="933" spans="1:12" ht="39.6" x14ac:dyDescent="0.2">
      <c r="A933" s="641">
        <v>928</v>
      </c>
      <c r="B933" s="642"/>
      <c r="C933" s="643"/>
      <c r="D933" s="643"/>
      <c r="E933" s="643"/>
      <c r="F933" s="643"/>
      <c r="G933" s="643"/>
      <c r="H933" s="644"/>
      <c r="I933" s="645" t="s">
        <v>1657</v>
      </c>
      <c r="J933" s="645"/>
      <c r="K933" s="623" t="s">
        <v>454</v>
      </c>
      <c r="L933" s="623" t="s">
        <v>486</v>
      </c>
    </row>
    <row r="934" spans="1:12" ht="39.6" x14ac:dyDescent="0.2">
      <c r="A934" s="641">
        <v>929</v>
      </c>
      <c r="B934" s="642"/>
      <c r="C934" s="643" t="s">
        <v>1658</v>
      </c>
      <c r="D934" s="643"/>
      <c r="E934" s="643"/>
      <c r="F934" s="643"/>
      <c r="G934" s="643"/>
      <c r="H934" s="644"/>
      <c r="I934" s="645" t="s">
        <v>1659</v>
      </c>
      <c r="J934" s="645"/>
      <c r="K934" s="623" t="s">
        <v>470</v>
      </c>
    </row>
    <row r="935" spans="1:12" ht="26.4" x14ac:dyDescent="0.2">
      <c r="A935" s="641">
        <v>930</v>
      </c>
      <c r="B935" s="642"/>
      <c r="C935" s="643"/>
      <c r="D935" s="643"/>
      <c r="E935" s="643"/>
      <c r="F935" s="643"/>
      <c r="G935" s="643"/>
      <c r="H935" s="644"/>
      <c r="I935" s="645" t="s">
        <v>1660</v>
      </c>
      <c r="J935" s="645"/>
      <c r="K935" s="623" t="s">
        <v>470</v>
      </c>
    </row>
    <row r="936" spans="1:12" x14ac:dyDescent="0.2">
      <c r="A936" s="641">
        <v>931</v>
      </c>
      <c r="B936" s="642"/>
      <c r="C936" s="643"/>
      <c r="D936" s="643"/>
      <c r="E936" s="643"/>
      <c r="F936" s="643"/>
      <c r="G936" s="643"/>
      <c r="H936" s="644"/>
      <c r="I936" s="645" t="s">
        <v>1661</v>
      </c>
      <c r="J936" s="645"/>
      <c r="K936" s="623" t="s">
        <v>470</v>
      </c>
    </row>
    <row r="937" spans="1:12" ht="52.8" x14ac:dyDescent="0.2">
      <c r="A937" s="641">
        <v>932</v>
      </c>
      <c r="B937" s="642"/>
      <c r="C937" s="643" t="s">
        <v>1662</v>
      </c>
      <c r="D937" s="643"/>
      <c r="E937" s="643"/>
      <c r="F937" s="643"/>
      <c r="G937" s="643"/>
      <c r="H937" s="644"/>
      <c r="I937" s="645" t="s">
        <v>1663</v>
      </c>
      <c r="J937" s="645"/>
      <c r="K937" s="623" t="s">
        <v>454</v>
      </c>
      <c r="L937" s="623" t="s">
        <v>486</v>
      </c>
    </row>
    <row r="938" spans="1:12" ht="26.4" x14ac:dyDescent="0.2">
      <c r="A938" s="641">
        <v>933</v>
      </c>
      <c r="B938" s="642"/>
      <c r="C938" s="643"/>
      <c r="D938" s="643"/>
      <c r="E938" s="643"/>
      <c r="F938" s="643"/>
      <c r="G938" s="643"/>
      <c r="H938" s="644"/>
      <c r="I938" s="645" t="s">
        <v>1664</v>
      </c>
      <c r="J938" s="645"/>
      <c r="K938" s="623" t="s">
        <v>470</v>
      </c>
    </row>
    <row r="939" spans="1:12" ht="26.4" x14ac:dyDescent="0.2">
      <c r="A939" s="641">
        <v>934</v>
      </c>
      <c r="B939" s="642"/>
      <c r="C939" s="643"/>
      <c r="D939" s="643"/>
      <c r="E939" s="643"/>
      <c r="F939" s="643"/>
      <c r="G939" s="643"/>
      <c r="H939" s="644"/>
      <c r="I939" s="645" t="s">
        <v>1665</v>
      </c>
      <c r="J939" s="645"/>
      <c r="K939" s="623" t="s">
        <v>470</v>
      </c>
    </row>
    <row r="940" spans="1:12" ht="79.2" x14ac:dyDescent="0.2">
      <c r="A940" s="641">
        <v>935</v>
      </c>
      <c r="B940" s="642"/>
      <c r="C940" s="643" t="s">
        <v>1666</v>
      </c>
      <c r="D940" s="643"/>
      <c r="E940" s="643"/>
      <c r="F940" s="643"/>
      <c r="G940" s="643"/>
      <c r="H940" s="644"/>
      <c r="I940" s="645" t="s">
        <v>1667</v>
      </c>
      <c r="J940" s="645"/>
      <c r="K940" s="623" t="s">
        <v>470</v>
      </c>
    </row>
    <row r="941" spans="1:12" ht="26.4" x14ac:dyDescent="0.2">
      <c r="A941" s="641">
        <v>936</v>
      </c>
      <c r="B941" s="642"/>
      <c r="C941" s="643"/>
      <c r="D941" s="643" t="s">
        <v>1668</v>
      </c>
      <c r="E941" s="643"/>
      <c r="F941" s="643"/>
      <c r="G941" s="643"/>
      <c r="H941" s="644"/>
      <c r="I941" s="645" t="s">
        <v>1669</v>
      </c>
      <c r="J941" s="645"/>
      <c r="K941" s="623" t="s">
        <v>470</v>
      </c>
    </row>
    <row r="942" spans="1:12" ht="26.4" x14ac:dyDescent="0.2">
      <c r="A942" s="641">
        <v>937</v>
      </c>
      <c r="B942" s="642"/>
      <c r="C942" s="643"/>
      <c r="D942" s="643"/>
      <c r="E942" s="643"/>
      <c r="F942" s="643"/>
      <c r="G942" s="643"/>
      <c r="H942" s="644"/>
      <c r="I942" s="645" t="s">
        <v>1670</v>
      </c>
      <c r="J942" s="645"/>
      <c r="K942" s="623" t="s">
        <v>470</v>
      </c>
    </row>
    <row r="943" spans="1:12" ht="52.8" x14ac:dyDescent="0.2">
      <c r="A943" s="641">
        <v>938</v>
      </c>
      <c r="B943" s="642"/>
      <c r="C943" s="643"/>
      <c r="D943" s="643"/>
      <c r="E943" s="643"/>
      <c r="F943" s="643" t="s">
        <v>1671</v>
      </c>
      <c r="G943" s="643"/>
      <c r="H943" s="644"/>
      <c r="I943" s="645" t="s">
        <v>1672</v>
      </c>
      <c r="J943" s="645"/>
      <c r="K943" s="623" t="s">
        <v>470</v>
      </c>
    </row>
    <row r="944" spans="1:12" ht="39.6" x14ac:dyDescent="0.2">
      <c r="A944" s="641">
        <v>939</v>
      </c>
      <c r="B944" s="642"/>
      <c r="C944" s="643"/>
      <c r="D944" s="643"/>
      <c r="E944" s="643"/>
      <c r="F944" s="643" t="s">
        <v>1673</v>
      </c>
      <c r="G944" s="643"/>
      <c r="H944" s="644"/>
      <c r="I944" s="645" t="s">
        <v>1674</v>
      </c>
      <c r="J944" s="645"/>
      <c r="K944" s="623" t="s">
        <v>470</v>
      </c>
    </row>
    <row r="945" spans="1:11" ht="39.6" x14ac:dyDescent="0.2">
      <c r="A945" s="641">
        <v>940</v>
      </c>
      <c r="B945" s="642"/>
      <c r="C945" s="643"/>
      <c r="D945" s="643" t="s">
        <v>1675</v>
      </c>
      <c r="E945" s="643"/>
      <c r="F945" s="643"/>
      <c r="G945" s="643"/>
      <c r="H945" s="644"/>
      <c r="I945" s="645" t="s">
        <v>1676</v>
      </c>
      <c r="J945" s="645"/>
      <c r="K945" s="623" t="s">
        <v>470</v>
      </c>
    </row>
    <row r="946" spans="1:11" x14ac:dyDescent="0.2">
      <c r="A946" s="641">
        <v>941</v>
      </c>
      <c r="B946" s="642"/>
      <c r="C946" s="643"/>
      <c r="D946" s="643"/>
      <c r="E946" s="643"/>
      <c r="F946" s="643"/>
      <c r="G946" s="643"/>
      <c r="H946" s="644"/>
      <c r="I946" s="645" t="s">
        <v>1677</v>
      </c>
      <c r="J946" s="646"/>
      <c r="K946" s="623" t="s">
        <v>457</v>
      </c>
    </row>
    <row r="947" spans="1:11" ht="26.4" x14ac:dyDescent="0.2">
      <c r="A947" s="641">
        <v>942</v>
      </c>
      <c r="B947" s="642"/>
      <c r="C947" s="643"/>
      <c r="D947" s="643"/>
      <c r="E947" s="643"/>
      <c r="F947" s="643"/>
      <c r="G947" s="643"/>
      <c r="H947" s="644"/>
      <c r="I947" s="645" t="s">
        <v>1678</v>
      </c>
      <c r="J947" s="645"/>
      <c r="K947" s="623" t="s">
        <v>470</v>
      </c>
    </row>
    <row r="948" spans="1:11" ht="26.4" x14ac:dyDescent="0.2">
      <c r="A948" s="641">
        <v>943</v>
      </c>
      <c r="B948" s="642"/>
      <c r="C948" s="643"/>
      <c r="D948" s="643"/>
      <c r="E948" s="643"/>
      <c r="F948" s="643"/>
      <c r="G948" s="643"/>
      <c r="H948" s="644"/>
      <c r="I948" s="645" t="s">
        <v>1679</v>
      </c>
      <c r="J948" s="645"/>
      <c r="K948" s="623" t="s">
        <v>470</v>
      </c>
    </row>
    <row r="949" spans="1:11" x14ac:dyDescent="0.2">
      <c r="A949" s="641">
        <v>944</v>
      </c>
      <c r="B949" s="642"/>
      <c r="C949" s="643"/>
      <c r="D949" s="643"/>
      <c r="E949" s="643"/>
      <c r="F949" s="643"/>
      <c r="G949" s="643"/>
      <c r="H949" s="644"/>
      <c r="I949" s="645" t="s">
        <v>1680</v>
      </c>
      <c r="J949" s="645"/>
      <c r="K949" s="623" t="s">
        <v>470</v>
      </c>
    </row>
    <row r="950" spans="1:11" ht="26.4" x14ac:dyDescent="0.2">
      <c r="A950" s="641">
        <v>945</v>
      </c>
      <c r="B950" s="642"/>
      <c r="C950" s="643"/>
      <c r="D950" s="643"/>
      <c r="E950" s="643"/>
      <c r="F950" s="643"/>
      <c r="G950" s="643"/>
      <c r="H950" s="644"/>
      <c r="I950" s="645" t="s">
        <v>1681</v>
      </c>
      <c r="J950" s="645"/>
      <c r="K950" s="623" t="s">
        <v>470</v>
      </c>
    </row>
    <row r="951" spans="1:11" ht="26.4" x14ac:dyDescent="0.2">
      <c r="A951" s="641">
        <v>946</v>
      </c>
      <c r="B951" s="642"/>
      <c r="C951" s="643"/>
      <c r="D951" s="643"/>
      <c r="E951" s="643"/>
      <c r="F951" s="643"/>
      <c r="G951" s="643"/>
      <c r="H951" s="644"/>
      <c r="I951" s="645" t="s">
        <v>1682</v>
      </c>
      <c r="J951" s="645"/>
      <c r="K951" s="623" t="s">
        <v>470</v>
      </c>
    </row>
    <row r="952" spans="1:11" ht="26.4" x14ac:dyDescent="0.2">
      <c r="A952" s="641">
        <v>947</v>
      </c>
      <c r="B952" s="642"/>
      <c r="C952" s="643"/>
      <c r="D952" s="643"/>
      <c r="E952" s="643"/>
      <c r="F952" s="643"/>
      <c r="G952" s="643"/>
      <c r="H952" s="644"/>
      <c r="I952" s="645" t="s">
        <v>1683</v>
      </c>
      <c r="J952" s="645"/>
      <c r="K952" s="623" t="s">
        <v>470</v>
      </c>
    </row>
    <row r="953" spans="1:11" ht="26.4" x14ac:dyDescent="0.2">
      <c r="A953" s="641">
        <v>948</v>
      </c>
      <c r="B953" s="642"/>
      <c r="C953" s="643"/>
      <c r="D953" s="643"/>
      <c r="E953" s="643"/>
      <c r="F953" s="643"/>
      <c r="G953" s="643"/>
      <c r="H953" s="644"/>
      <c r="I953" s="645" t="s">
        <v>1684</v>
      </c>
      <c r="J953" s="645"/>
      <c r="K953" s="623" t="s">
        <v>470</v>
      </c>
    </row>
    <row r="954" spans="1:11" ht="26.4" x14ac:dyDescent="0.2">
      <c r="A954" s="641">
        <v>949</v>
      </c>
      <c r="B954" s="642"/>
      <c r="C954" s="643"/>
      <c r="D954" s="643"/>
      <c r="E954" s="643"/>
      <c r="F954" s="643"/>
      <c r="G954" s="643"/>
      <c r="H954" s="644"/>
      <c r="I954" s="645" t="s">
        <v>1685</v>
      </c>
      <c r="J954" s="645"/>
      <c r="K954" s="623" t="s">
        <v>470</v>
      </c>
    </row>
    <row r="955" spans="1:11" ht="26.4" x14ac:dyDescent="0.2">
      <c r="A955" s="641">
        <v>950</v>
      </c>
      <c r="B955" s="642"/>
      <c r="C955" s="643"/>
      <c r="D955" s="643"/>
      <c r="E955" s="643"/>
      <c r="F955" s="643"/>
      <c r="G955" s="643"/>
      <c r="H955" s="644"/>
      <c r="I955" s="645" t="s">
        <v>1686</v>
      </c>
      <c r="J955" s="645"/>
      <c r="K955" s="623" t="s">
        <v>470</v>
      </c>
    </row>
    <row r="956" spans="1:11" ht="26.4" x14ac:dyDescent="0.2">
      <c r="A956" s="641">
        <v>951</v>
      </c>
      <c r="B956" s="642"/>
      <c r="C956" s="643"/>
      <c r="D956" s="643"/>
      <c r="E956" s="643"/>
      <c r="F956" s="643"/>
      <c r="G956" s="643"/>
      <c r="H956" s="644"/>
      <c r="I956" s="645" t="s">
        <v>1687</v>
      </c>
      <c r="J956" s="645"/>
      <c r="K956" s="623" t="s">
        <v>470</v>
      </c>
    </row>
    <row r="957" spans="1:11" ht="26.4" x14ac:dyDescent="0.2">
      <c r="A957" s="641">
        <v>952</v>
      </c>
      <c r="B957" s="642"/>
      <c r="C957" s="643"/>
      <c r="D957" s="643"/>
      <c r="E957" s="643"/>
      <c r="F957" s="643"/>
      <c r="G957" s="643"/>
      <c r="H957" s="644"/>
      <c r="I957" s="645" t="s">
        <v>1688</v>
      </c>
      <c r="J957" s="645"/>
      <c r="K957" s="623" t="s">
        <v>470</v>
      </c>
    </row>
    <row r="958" spans="1:11" ht="52.8" x14ac:dyDescent="0.2">
      <c r="A958" s="641">
        <v>953</v>
      </c>
      <c r="B958" s="642"/>
      <c r="C958" s="643"/>
      <c r="D958" s="643"/>
      <c r="E958" s="643"/>
      <c r="F958" s="643"/>
      <c r="G958" s="643"/>
      <c r="H958" s="644"/>
      <c r="I958" s="645" t="s">
        <v>1689</v>
      </c>
      <c r="J958" s="645"/>
      <c r="K958" s="623" t="s">
        <v>470</v>
      </c>
    </row>
    <row r="959" spans="1:11" ht="26.4" x14ac:dyDescent="0.2">
      <c r="A959" s="641">
        <v>954</v>
      </c>
      <c r="B959" s="642"/>
      <c r="C959" s="643"/>
      <c r="D959" s="643"/>
      <c r="E959" s="643"/>
      <c r="F959" s="643"/>
      <c r="G959" s="643"/>
      <c r="H959" s="644"/>
      <c r="I959" s="645" t="s">
        <v>1690</v>
      </c>
      <c r="J959" s="645"/>
      <c r="K959" s="623" t="s">
        <v>470</v>
      </c>
    </row>
    <row r="960" spans="1:11" x14ac:dyDescent="0.2">
      <c r="A960" s="641">
        <v>955</v>
      </c>
      <c r="B960" s="642" t="s">
        <v>1691</v>
      </c>
      <c r="C960" s="643"/>
      <c r="D960" s="643"/>
      <c r="E960" s="643"/>
      <c r="F960" s="643"/>
      <c r="G960" s="643"/>
      <c r="H960" s="644"/>
      <c r="I960" s="645"/>
      <c r="J960" s="646"/>
    </row>
    <row r="961" spans="1:12" x14ac:dyDescent="0.2">
      <c r="A961" s="641">
        <v>956</v>
      </c>
      <c r="B961" s="642"/>
      <c r="C961" s="643" t="s">
        <v>1300</v>
      </c>
      <c r="D961" s="643"/>
      <c r="E961" s="643"/>
      <c r="F961" s="643"/>
      <c r="G961" s="643"/>
      <c r="H961" s="644"/>
      <c r="I961" s="645"/>
      <c r="J961" s="646"/>
    </row>
    <row r="962" spans="1:12" x14ac:dyDescent="0.2">
      <c r="A962" s="641">
        <v>957</v>
      </c>
      <c r="B962" s="642"/>
      <c r="C962" s="643"/>
      <c r="D962" s="643" t="s">
        <v>1301</v>
      </c>
      <c r="E962" s="643"/>
      <c r="F962" s="643"/>
      <c r="G962" s="643"/>
      <c r="H962" s="644"/>
      <c r="I962" s="645"/>
      <c r="J962" s="646"/>
    </row>
    <row r="963" spans="1:12" x14ac:dyDescent="0.2">
      <c r="A963" s="641">
        <v>958</v>
      </c>
      <c r="B963" s="642"/>
      <c r="C963" s="643"/>
      <c r="D963" s="643" t="s">
        <v>1497</v>
      </c>
      <c r="E963" s="643"/>
      <c r="F963" s="643"/>
      <c r="G963" s="643"/>
      <c r="H963" s="644"/>
      <c r="I963" s="645" t="s">
        <v>1692</v>
      </c>
      <c r="J963" s="646"/>
      <c r="K963" s="623" t="s">
        <v>457</v>
      </c>
    </row>
    <row r="964" spans="1:12" ht="26.4" x14ac:dyDescent="0.2">
      <c r="A964" s="641">
        <v>959</v>
      </c>
      <c r="B964" s="642"/>
      <c r="C964" s="643"/>
      <c r="D964" s="643" t="s">
        <v>1499</v>
      </c>
      <c r="E964" s="643"/>
      <c r="F964" s="643"/>
      <c r="G964" s="643"/>
      <c r="H964" s="644"/>
      <c r="I964" s="645" t="s">
        <v>1693</v>
      </c>
      <c r="J964" s="645"/>
      <c r="K964" s="623" t="s">
        <v>470</v>
      </c>
    </row>
    <row r="965" spans="1:12" ht="26.4" x14ac:dyDescent="0.2">
      <c r="A965" s="641">
        <v>960</v>
      </c>
      <c r="B965" s="642"/>
      <c r="C965" s="643"/>
      <c r="D965" s="643"/>
      <c r="E965" s="643"/>
      <c r="F965" s="643"/>
      <c r="G965" s="643"/>
      <c r="H965" s="644"/>
      <c r="I965" s="645" t="s">
        <v>1694</v>
      </c>
      <c r="J965" s="645"/>
      <c r="K965" s="623" t="s">
        <v>470</v>
      </c>
    </row>
    <row r="966" spans="1:12" ht="26.4" x14ac:dyDescent="0.2">
      <c r="A966" s="641">
        <v>961</v>
      </c>
      <c r="B966" s="642"/>
      <c r="C966" s="643"/>
      <c r="D966" s="643"/>
      <c r="E966" s="643"/>
      <c r="F966" s="643"/>
      <c r="G966" s="643"/>
      <c r="H966" s="644"/>
      <c r="I966" s="645" t="s">
        <v>1695</v>
      </c>
      <c r="J966" s="645"/>
      <c r="K966" s="623" t="s">
        <v>470</v>
      </c>
    </row>
    <row r="967" spans="1:12" ht="26.4" x14ac:dyDescent="0.2">
      <c r="A967" s="641">
        <v>962</v>
      </c>
      <c r="B967" s="642"/>
      <c r="C967" s="643"/>
      <c r="D967" s="643"/>
      <c r="E967" s="643"/>
      <c r="F967" s="643"/>
      <c r="G967" s="643"/>
      <c r="H967" s="644"/>
      <c r="I967" s="645" t="s">
        <v>1696</v>
      </c>
      <c r="J967" s="645"/>
      <c r="K967" s="623" t="s">
        <v>470</v>
      </c>
    </row>
    <row r="968" spans="1:12" x14ac:dyDescent="0.2">
      <c r="A968" s="641">
        <v>963</v>
      </c>
      <c r="B968" s="642"/>
      <c r="C968" s="643"/>
      <c r="D968" s="643"/>
      <c r="E968" s="643"/>
      <c r="F968" s="643"/>
      <c r="G968" s="643"/>
      <c r="H968" s="644"/>
      <c r="I968" s="645" t="s">
        <v>1697</v>
      </c>
      <c r="J968" s="645"/>
      <c r="K968" s="623" t="s">
        <v>470</v>
      </c>
    </row>
    <row r="969" spans="1:12" ht="26.4" x14ac:dyDescent="0.2">
      <c r="A969" s="641">
        <v>964</v>
      </c>
      <c r="B969" s="642"/>
      <c r="C969" s="643"/>
      <c r="D969" s="643"/>
      <c r="E969" s="643"/>
      <c r="F969" s="643"/>
      <c r="G969" s="643"/>
      <c r="H969" s="644"/>
      <c r="I969" s="645" t="s">
        <v>1698</v>
      </c>
      <c r="J969" s="645"/>
      <c r="K969" s="623" t="s">
        <v>470</v>
      </c>
    </row>
    <row r="970" spans="1:12" ht="26.4" x14ac:dyDescent="0.2">
      <c r="A970" s="641">
        <v>965</v>
      </c>
      <c r="B970" s="642"/>
      <c r="C970" s="643"/>
      <c r="D970" s="643"/>
      <c r="E970" s="643"/>
      <c r="F970" s="643"/>
      <c r="G970" s="643"/>
      <c r="H970" s="644"/>
      <c r="I970" s="645" t="s">
        <v>1699</v>
      </c>
      <c r="J970" s="645"/>
      <c r="K970" s="623" t="s">
        <v>470</v>
      </c>
    </row>
    <row r="971" spans="1:12" ht="39.6" x14ac:dyDescent="0.2">
      <c r="A971" s="641">
        <v>966</v>
      </c>
      <c r="B971" s="642"/>
      <c r="C971" s="643"/>
      <c r="D971" s="643"/>
      <c r="E971" s="643"/>
      <c r="F971" s="643"/>
      <c r="G971" s="643"/>
      <c r="H971" s="644"/>
      <c r="I971" s="645" t="s">
        <v>1700</v>
      </c>
      <c r="J971" s="645"/>
      <c r="K971" s="623" t="s">
        <v>470</v>
      </c>
    </row>
    <row r="972" spans="1:12" ht="26.4" x14ac:dyDescent="0.2">
      <c r="A972" s="641">
        <v>967</v>
      </c>
      <c r="B972" s="642"/>
      <c r="C972" s="643"/>
      <c r="D972" s="643"/>
      <c r="E972" s="643"/>
      <c r="F972" s="643"/>
      <c r="G972" s="643"/>
      <c r="H972" s="644"/>
      <c r="I972" s="645" t="s">
        <v>1701</v>
      </c>
      <c r="J972" s="645"/>
      <c r="K972" s="623" t="s">
        <v>470</v>
      </c>
    </row>
    <row r="973" spans="1:12" ht="26.4" x14ac:dyDescent="0.2">
      <c r="A973" s="641">
        <v>968</v>
      </c>
      <c r="B973" s="642"/>
      <c r="C973" s="643"/>
      <c r="D973" s="643" t="s">
        <v>1702</v>
      </c>
      <c r="E973" s="643"/>
      <c r="F973" s="643"/>
      <c r="G973" s="643"/>
      <c r="H973" s="644"/>
      <c r="I973" s="645" t="s">
        <v>1529</v>
      </c>
      <c r="J973" s="645"/>
      <c r="K973" s="623" t="s">
        <v>470</v>
      </c>
    </row>
    <row r="974" spans="1:12" ht="52.8" x14ac:dyDescent="0.2">
      <c r="A974" s="641">
        <v>969</v>
      </c>
      <c r="B974" s="642"/>
      <c r="C974" s="643"/>
      <c r="D974" s="643"/>
      <c r="E974" s="643" t="s">
        <v>1703</v>
      </c>
      <c r="F974" s="643"/>
      <c r="G974" s="643"/>
      <c r="H974" s="644"/>
      <c r="I974" s="645" t="s">
        <v>1704</v>
      </c>
      <c r="J974" s="645"/>
      <c r="K974" s="623" t="s">
        <v>454</v>
      </c>
      <c r="L974" s="623" t="s">
        <v>1532</v>
      </c>
    </row>
    <row r="975" spans="1:12" ht="26.4" x14ac:dyDescent="0.2">
      <c r="A975" s="641">
        <v>970</v>
      </c>
      <c r="B975" s="642"/>
      <c r="C975" s="643"/>
      <c r="D975" s="643"/>
      <c r="E975" s="643"/>
      <c r="F975" s="643"/>
      <c r="G975" s="643"/>
      <c r="H975" s="644"/>
      <c r="I975" s="645" t="s">
        <v>1705</v>
      </c>
      <c r="J975" s="645"/>
      <c r="K975" s="623" t="s">
        <v>454</v>
      </c>
      <c r="L975" s="623" t="s">
        <v>1532</v>
      </c>
    </row>
    <row r="976" spans="1:12" ht="26.4" x14ac:dyDescent="0.2">
      <c r="A976" s="641">
        <v>971</v>
      </c>
      <c r="B976" s="642"/>
      <c r="C976" s="643"/>
      <c r="D976" s="643"/>
      <c r="E976" s="643"/>
      <c r="F976" s="643"/>
      <c r="G976" s="643"/>
      <c r="H976" s="644"/>
      <c r="I976" s="645" t="s">
        <v>1706</v>
      </c>
      <c r="J976" s="645"/>
      <c r="K976" s="623" t="s">
        <v>454</v>
      </c>
      <c r="L976" s="623" t="s">
        <v>1532</v>
      </c>
    </row>
    <row r="977" spans="1:12" ht="26.4" x14ac:dyDescent="0.2">
      <c r="A977" s="641">
        <v>972</v>
      </c>
      <c r="B977" s="642"/>
      <c r="C977" s="643"/>
      <c r="D977" s="643"/>
      <c r="E977" s="643"/>
      <c r="F977" s="643"/>
      <c r="G977" s="643"/>
      <c r="H977" s="644"/>
      <c r="I977" s="645" t="s">
        <v>1707</v>
      </c>
      <c r="J977" s="645"/>
      <c r="K977" s="623" t="s">
        <v>454</v>
      </c>
      <c r="L977" s="623" t="s">
        <v>1532</v>
      </c>
    </row>
    <row r="978" spans="1:12" ht="26.4" x14ac:dyDescent="0.2">
      <c r="A978" s="641">
        <v>973</v>
      </c>
      <c r="B978" s="642"/>
      <c r="C978" s="643"/>
      <c r="D978" s="643"/>
      <c r="E978" s="643" t="s">
        <v>1708</v>
      </c>
      <c r="F978" s="643"/>
      <c r="G978" s="643"/>
      <c r="H978" s="644"/>
      <c r="I978" s="645" t="s">
        <v>1709</v>
      </c>
      <c r="J978" s="645"/>
      <c r="K978" s="623" t="s">
        <v>454</v>
      </c>
      <c r="L978" s="623" t="s">
        <v>1532</v>
      </c>
    </row>
    <row r="979" spans="1:12" ht="39.6" x14ac:dyDescent="0.2">
      <c r="A979" s="641">
        <v>974</v>
      </c>
      <c r="B979" s="642"/>
      <c r="C979" s="643"/>
      <c r="D979" s="643"/>
      <c r="E979" s="643"/>
      <c r="F979" s="643"/>
      <c r="G979" s="643"/>
      <c r="H979" s="644"/>
      <c r="I979" s="645" t="s">
        <v>1710</v>
      </c>
      <c r="J979" s="645"/>
      <c r="K979" s="623" t="s">
        <v>454</v>
      </c>
      <c r="L979" s="623" t="s">
        <v>1532</v>
      </c>
    </row>
    <row r="980" spans="1:12" ht="26.4" x14ac:dyDescent="0.2">
      <c r="A980" s="641">
        <v>975</v>
      </c>
      <c r="B980" s="642"/>
      <c r="C980" s="643"/>
      <c r="D980" s="643"/>
      <c r="E980" s="643"/>
      <c r="F980" s="643"/>
      <c r="G980" s="643"/>
      <c r="H980" s="644"/>
      <c r="I980" s="645" t="s">
        <v>1711</v>
      </c>
      <c r="J980" s="645"/>
      <c r="K980" s="623" t="s">
        <v>470</v>
      </c>
    </row>
    <row r="981" spans="1:12" ht="26.4" x14ac:dyDescent="0.2">
      <c r="A981" s="641">
        <v>976</v>
      </c>
      <c r="B981" s="642"/>
      <c r="C981" s="643"/>
      <c r="D981" s="643"/>
      <c r="E981" s="643"/>
      <c r="F981" s="643"/>
      <c r="G981" s="643"/>
      <c r="H981" s="644"/>
      <c r="I981" s="645" t="s">
        <v>1712</v>
      </c>
      <c r="J981" s="645"/>
      <c r="K981" s="623" t="s">
        <v>454</v>
      </c>
      <c r="L981" s="623" t="s">
        <v>1532</v>
      </c>
    </row>
    <row r="982" spans="1:12" x14ac:dyDescent="0.2">
      <c r="A982" s="641">
        <v>977</v>
      </c>
      <c r="B982" s="642"/>
      <c r="C982" s="643"/>
      <c r="D982" s="643"/>
      <c r="E982" s="643"/>
      <c r="F982" s="643"/>
      <c r="G982" s="643"/>
      <c r="H982" s="644"/>
      <c r="I982" s="645" t="s">
        <v>1713</v>
      </c>
      <c r="J982" s="645"/>
      <c r="K982" s="623" t="s">
        <v>470</v>
      </c>
    </row>
    <row r="983" spans="1:12" ht="26.4" x14ac:dyDescent="0.2">
      <c r="A983" s="641">
        <v>978</v>
      </c>
      <c r="B983" s="642"/>
      <c r="C983" s="643"/>
      <c r="D983" s="643"/>
      <c r="E983" s="643"/>
      <c r="F983" s="643"/>
      <c r="G983" s="643"/>
      <c r="H983" s="644"/>
      <c r="I983" s="645" t="s">
        <v>1714</v>
      </c>
      <c r="J983" s="645"/>
      <c r="K983" s="623" t="s">
        <v>470</v>
      </c>
    </row>
    <row r="984" spans="1:12" x14ac:dyDescent="0.2">
      <c r="A984" s="641">
        <v>979</v>
      </c>
      <c r="B984" s="642"/>
      <c r="C984" s="643"/>
      <c r="D984" s="643"/>
      <c r="E984" s="643"/>
      <c r="F984" s="643"/>
      <c r="G984" s="643"/>
      <c r="H984" s="644"/>
      <c r="I984" s="645" t="s">
        <v>1536</v>
      </c>
      <c r="J984" s="645"/>
      <c r="K984" s="623" t="s">
        <v>470</v>
      </c>
    </row>
    <row r="985" spans="1:12" ht="26.4" x14ac:dyDescent="0.2">
      <c r="A985" s="641">
        <v>980</v>
      </c>
      <c r="B985" s="642"/>
      <c r="C985" s="643"/>
      <c r="D985" s="643"/>
      <c r="E985" s="643"/>
      <c r="F985" s="643"/>
      <c r="G985" s="643"/>
      <c r="H985" s="644"/>
      <c r="I985" s="645" t="s">
        <v>1715</v>
      </c>
      <c r="J985" s="645"/>
      <c r="K985" s="623" t="s">
        <v>470</v>
      </c>
    </row>
    <row r="986" spans="1:12" x14ac:dyDescent="0.2">
      <c r="A986" s="641">
        <v>981</v>
      </c>
      <c r="B986" s="642"/>
      <c r="C986" s="643"/>
      <c r="D986" s="643" t="s">
        <v>1716</v>
      </c>
      <c r="E986" s="643"/>
      <c r="F986" s="643"/>
      <c r="G986" s="643"/>
      <c r="H986" s="644"/>
      <c r="I986" s="645" t="s">
        <v>1717</v>
      </c>
      <c r="J986" s="645"/>
      <c r="K986" s="623" t="s">
        <v>470</v>
      </c>
    </row>
    <row r="987" spans="1:12" x14ac:dyDescent="0.2">
      <c r="A987" s="641">
        <v>982</v>
      </c>
      <c r="B987" s="642"/>
      <c r="C987" s="643"/>
      <c r="D987" s="643"/>
      <c r="E987" s="643"/>
      <c r="F987" s="643"/>
      <c r="G987" s="643"/>
      <c r="H987" s="644"/>
      <c r="I987" s="645" t="s">
        <v>1718</v>
      </c>
      <c r="J987" s="646"/>
    </row>
    <row r="988" spans="1:12" x14ac:dyDescent="0.2">
      <c r="A988" s="641">
        <v>983</v>
      </c>
      <c r="B988" s="642"/>
      <c r="C988" s="643"/>
      <c r="D988" s="643"/>
      <c r="E988" s="643"/>
      <c r="F988" s="643"/>
      <c r="G988" s="643"/>
      <c r="H988" s="644"/>
      <c r="I988" s="645" t="s">
        <v>1719</v>
      </c>
      <c r="J988" s="646"/>
    </row>
    <row r="989" spans="1:12" x14ac:dyDescent="0.2">
      <c r="A989" s="641">
        <v>984</v>
      </c>
      <c r="B989" s="642"/>
      <c r="C989" s="643"/>
      <c r="D989" s="643"/>
      <c r="E989" s="643"/>
      <c r="F989" s="643"/>
      <c r="G989" s="643"/>
      <c r="H989" s="644"/>
      <c r="I989" s="645" t="s">
        <v>1720</v>
      </c>
      <c r="J989" s="646"/>
    </row>
    <row r="990" spans="1:12" x14ac:dyDescent="0.2">
      <c r="A990" s="641">
        <v>985</v>
      </c>
      <c r="B990" s="642"/>
      <c r="C990" s="643"/>
      <c r="D990" s="643"/>
      <c r="E990" s="643"/>
      <c r="F990" s="643"/>
      <c r="G990" s="643"/>
      <c r="H990" s="644"/>
      <c r="I990" s="645" t="s">
        <v>1721</v>
      </c>
      <c r="J990" s="646"/>
    </row>
    <row r="991" spans="1:12" x14ac:dyDescent="0.2">
      <c r="A991" s="641">
        <v>986</v>
      </c>
      <c r="B991" s="642"/>
      <c r="C991" s="643"/>
      <c r="D991" s="643"/>
      <c r="E991" s="643"/>
      <c r="F991" s="643"/>
      <c r="G991" s="643"/>
      <c r="H991" s="644"/>
      <c r="I991" s="645" t="s">
        <v>1722</v>
      </c>
      <c r="J991" s="646"/>
    </row>
    <row r="992" spans="1:12" x14ac:dyDescent="0.2">
      <c r="A992" s="641">
        <v>987</v>
      </c>
      <c r="B992" s="642"/>
      <c r="C992" s="643"/>
      <c r="D992" s="643"/>
      <c r="E992" s="643"/>
      <c r="F992" s="643"/>
      <c r="G992" s="643"/>
      <c r="H992" s="644"/>
      <c r="I992" s="645" t="s">
        <v>1723</v>
      </c>
      <c r="J992" s="646"/>
    </row>
    <row r="993" spans="1:12" x14ac:dyDescent="0.2">
      <c r="A993" s="641">
        <v>988</v>
      </c>
      <c r="B993" s="642"/>
      <c r="C993" s="643"/>
      <c r="D993" s="643"/>
      <c r="E993" s="643"/>
      <c r="F993" s="643"/>
      <c r="G993" s="643"/>
      <c r="H993" s="644"/>
      <c r="I993" s="645" t="s">
        <v>1724</v>
      </c>
      <c r="J993" s="646"/>
    </row>
    <row r="994" spans="1:12" x14ac:dyDescent="0.2">
      <c r="A994" s="641">
        <v>989</v>
      </c>
      <c r="B994" s="642"/>
      <c r="C994" s="643"/>
      <c r="D994" s="643"/>
      <c r="E994" s="643"/>
      <c r="F994" s="643"/>
      <c r="G994" s="643"/>
      <c r="H994" s="644"/>
      <c r="I994" s="645" t="s">
        <v>1725</v>
      </c>
      <c r="J994" s="646"/>
    </row>
    <row r="995" spans="1:12" x14ac:dyDescent="0.2">
      <c r="A995" s="641">
        <v>990</v>
      </c>
      <c r="B995" s="642"/>
      <c r="C995" s="643"/>
      <c r="D995" s="643"/>
      <c r="E995" s="643"/>
      <c r="F995" s="643"/>
      <c r="G995" s="643"/>
      <c r="H995" s="644"/>
      <c r="I995" s="645" t="s">
        <v>1726</v>
      </c>
      <c r="J995" s="646"/>
    </row>
    <row r="996" spans="1:12" ht="39.6" x14ac:dyDescent="0.2">
      <c r="A996" s="641">
        <v>991</v>
      </c>
      <c r="B996" s="642"/>
      <c r="C996" s="643"/>
      <c r="D996" s="643"/>
      <c r="E996" s="643"/>
      <c r="F996" s="643"/>
      <c r="G996" s="643"/>
      <c r="H996" s="644"/>
      <c r="I996" s="645" t="s">
        <v>1727</v>
      </c>
      <c r="J996" s="645"/>
      <c r="K996" s="623" t="s">
        <v>470</v>
      </c>
    </row>
    <row r="997" spans="1:12" ht="26.4" x14ac:dyDescent="0.2">
      <c r="A997" s="641">
        <v>992</v>
      </c>
      <c r="B997" s="642"/>
      <c r="C997" s="643"/>
      <c r="D997" s="643"/>
      <c r="E997" s="643"/>
      <c r="F997" s="643"/>
      <c r="G997" s="643"/>
      <c r="H997" s="644"/>
      <c r="I997" s="645" t="s">
        <v>1728</v>
      </c>
      <c r="J997" s="645"/>
      <c r="K997" s="623" t="s">
        <v>470</v>
      </c>
    </row>
    <row r="998" spans="1:12" ht="26.4" x14ac:dyDescent="0.2">
      <c r="A998" s="641">
        <v>993</v>
      </c>
      <c r="B998" s="642"/>
      <c r="C998" s="643"/>
      <c r="D998" s="643" t="s">
        <v>1729</v>
      </c>
      <c r="E998" s="643"/>
      <c r="F998" s="643"/>
      <c r="G998" s="643"/>
      <c r="H998" s="644"/>
      <c r="I998" s="645" t="s">
        <v>1730</v>
      </c>
      <c r="J998" s="645"/>
      <c r="K998" s="623" t="s">
        <v>454</v>
      </c>
      <c r="L998" s="623" t="s">
        <v>486</v>
      </c>
    </row>
    <row r="999" spans="1:12" ht="26.4" x14ac:dyDescent="0.2">
      <c r="A999" s="641">
        <v>994</v>
      </c>
      <c r="B999" s="642"/>
      <c r="C999" s="643"/>
      <c r="D999" s="643"/>
      <c r="E999" s="643"/>
      <c r="F999" s="643"/>
      <c r="G999" s="643"/>
      <c r="H999" s="644"/>
      <c r="I999" s="645" t="s">
        <v>1575</v>
      </c>
      <c r="J999" s="645"/>
      <c r="K999" s="623" t="s">
        <v>454</v>
      </c>
      <c r="L999" s="623" t="s">
        <v>486</v>
      </c>
    </row>
    <row r="1000" spans="1:12" ht="26.4" x14ac:dyDescent="0.2">
      <c r="A1000" s="641">
        <v>995</v>
      </c>
      <c r="B1000" s="642"/>
      <c r="C1000" s="643"/>
      <c r="D1000" s="643"/>
      <c r="E1000" s="643"/>
      <c r="F1000" s="643"/>
      <c r="G1000" s="643"/>
      <c r="H1000" s="644"/>
      <c r="I1000" s="645" t="s">
        <v>1576</v>
      </c>
      <c r="J1000" s="645"/>
      <c r="K1000" s="623" t="s">
        <v>470</v>
      </c>
    </row>
    <row r="1001" spans="1:12" ht="39.6" x14ac:dyDescent="0.2">
      <c r="A1001" s="641">
        <v>996</v>
      </c>
      <c r="B1001" s="642"/>
      <c r="C1001" s="643"/>
      <c r="D1001" s="643"/>
      <c r="E1001" s="643"/>
      <c r="F1001" s="643"/>
      <c r="G1001" s="643"/>
      <c r="H1001" s="644"/>
      <c r="I1001" s="645" t="s">
        <v>1577</v>
      </c>
      <c r="J1001" s="645"/>
      <c r="K1001" s="623" t="s">
        <v>470</v>
      </c>
    </row>
    <row r="1002" spans="1:12" ht="39.6" x14ac:dyDescent="0.2">
      <c r="A1002" s="641">
        <v>997</v>
      </c>
      <c r="B1002" s="642"/>
      <c r="C1002" s="643"/>
      <c r="D1002" s="643" t="s">
        <v>1731</v>
      </c>
      <c r="E1002" s="643"/>
      <c r="F1002" s="643"/>
      <c r="G1002" s="643"/>
      <c r="H1002" s="644"/>
      <c r="I1002" s="645" t="s">
        <v>1732</v>
      </c>
      <c r="J1002" s="645"/>
      <c r="K1002" s="623" t="s">
        <v>470</v>
      </c>
    </row>
    <row r="1003" spans="1:12" ht="26.4" x14ac:dyDescent="0.2">
      <c r="A1003" s="641">
        <v>998</v>
      </c>
      <c r="B1003" s="642"/>
      <c r="C1003" s="643"/>
      <c r="D1003" s="643" t="s">
        <v>1733</v>
      </c>
      <c r="E1003" s="643"/>
      <c r="F1003" s="643"/>
      <c r="G1003" s="643"/>
      <c r="H1003" s="644"/>
      <c r="I1003" s="645" t="s">
        <v>1734</v>
      </c>
      <c r="J1003" s="645"/>
      <c r="K1003" s="623" t="s">
        <v>470</v>
      </c>
    </row>
    <row r="1004" spans="1:12" ht="26.4" x14ac:dyDescent="0.2">
      <c r="A1004" s="641">
        <v>999</v>
      </c>
      <c r="B1004" s="642"/>
      <c r="C1004" s="643"/>
      <c r="D1004" s="643" t="s">
        <v>1735</v>
      </c>
      <c r="E1004" s="643"/>
      <c r="F1004" s="643"/>
      <c r="G1004" s="643"/>
      <c r="H1004" s="644"/>
      <c r="I1004" s="645" t="s">
        <v>1736</v>
      </c>
      <c r="J1004" s="646"/>
      <c r="K1004" s="623" t="s">
        <v>457</v>
      </c>
    </row>
    <row r="1005" spans="1:12" ht="26.4" x14ac:dyDescent="0.2">
      <c r="A1005" s="641">
        <v>1000</v>
      </c>
      <c r="B1005" s="642"/>
      <c r="C1005" s="643"/>
      <c r="D1005" s="643"/>
      <c r="E1005" s="643"/>
      <c r="F1005" s="643" t="s">
        <v>1737</v>
      </c>
      <c r="G1005" s="643"/>
      <c r="H1005" s="644"/>
      <c r="I1005" s="645" t="s">
        <v>1738</v>
      </c>
      <c r="J1005" s="645"/>
      <c r="K1005" s="623" t="s">
        <v>470</v>
      </c>
    </row>
    <row r="1006" spans="1:12" ht="26.4" x14ac:dyDescent="0.2">
      <c r="A1006" s="641">
        <v>1001</v>
      </c>
      <c r="B1006" s="642"/>
      <c r="C1006" s="643"/>
      <c r="D1006" s="643"/>
      <c r="E1006" s="643"/>
      <c r="F1006" s="643"/>
      <c r="G1006" s="643"/>
      <c r="H1006" s="644"/>
      <c r="I1006" s="645" t="s">
        <v>1739</v>
      </c>
      <c r="J1006" s="645"/>
      <c r="K1006" s="623" t="s">
        <v>470</v>
      </c>
    </row>
    <row r="1007" spans="1:12" ht="39.6" x14ac:dyDescent="0.2">
      <c r="A1007" s="641">
        <v>1002</v>
      </c>
      <c r="B1007" s="642"/>
      <c r="C1007" s="643"/>
      <c r="D1007" s="643"/>
      <c r="E1007" s="643"/>
      <c r="F1007" s="643" t="s">
        <v>1740</v>
      </c>
      <c r="G1007" s="643"/>
      <c r="H1007" s="644"/>
      <c r="I1007" s="645" t="s">
        <v>1741</v>
      </c>
      <c r="J1007" s="645"/>
      <c r="K1007" s="623" t="s">
        <v>470</v>
      </c>
    </row>
    <row r="1008" spans="1:12" ht="39.6" x14ac:dyDescent="0.2">
      <c r="A1008" s="641">
        <v>1003</v>
      </c>
      <c r="B1008" s="642"/>
      <c r="C1008" s="643"/>
      <c r="D1008" s="643"/>
      <c r="E1008" s="643"/>
      <c r="F1008" s="643" t="s">
        <v>1742</v>
      </c>
      <c r="G1008" s="643"/>
      <c r="H1008" s="644"/>
      <c r="I1008" s="645" t="s">
        <v>1743</v>
      </c>
      <c r="J1008" s="645"/>
      <c r="K1008" s="623" t="s">
        <v>470</v>
      </c>
    </row>
    <row r="1009" spans="1:12" x14ac:dyDescent="0.2">
      <c r="A1009" s="641">
        <v>1004</v>
      </c>
      <c r="B1009" s="642"/>
      <c r="C1009" s="643" t="s">
        <v>1744</v>
      </c>
      <c r="D1009" s="643"/>
      <c r="E1009" s="643"/>
      <c r="F1009" s="643"/>
      <c r="G1009" s="643"/>
      <c r="H1009" s="644"/>
      <c r="I1009" s="645"/>
      <c r="J1009" s="646"/>
    </row>
    <row r="1010" spans="1:12" x14ac:dyDescent="0.2">
      <c r="A1010" s="641">
        <v>1005</v>
      </c>
      <c r="B1010" s="642"/>
      <c r="C1010" s="643"/>
      <c r="D1010" s="643" t="s">
        <v>1745</v>
      </c>
      <c r="E1010" s="643"/>
      <c r="F1010" s="643"/>
      <c r="G1010" s="643"/>
      <c r="H1010" s="644"/>
      <c r="I1010" s="645" t="s">
        <v>1746</v>
      </c>
      <c r="J1010" s="645"/>
      <c r="K1010" s="623" t="s">
        <v>470</v>
      </c>
    </row>
    <row r="1011" spans="1:12" ht="26.4" x14ac:dyDescent="0.2">
      <c r="A1011" s="641">
        <v>1006</v>
      </c>
      <c r="B1011" s="642"/>
      <c r="C1011" s="643"/>
      <c r="D1011" s="643"/>
      <c r="E1011" s="643"/>
      <c r="F1011" s="643"/>
      <c r="G1011" s="643"/>
      <c r="H1011" s="644"/>
      <c r="I1011" s="645" t="s">
        <v>1747</v>
      </c>
      <c r="J1011" s="645"/>
      <c r="K1011" s="623" t="s">
        <v>470</v>
      </c>
    </row>
    <row r="1012" spans="1:12" x14ac:dyDescent="0.2">
      <c r="A1012" s="641">
        <v>1007</v>
      </c>
      <c r="B1012" s="642"/>
      <c r="C1012" s="643"/>
      <c r="D1012" s="643" t="s">
        <v>1748</v>
      </c>
      <c r="E1012" s="643"/>
      <c r="F1012" s="643"/>
      <c r="G1012" s="643"/>
      <c r="H1012" s="644"/>
      <c r="I1012" s="645" t="s">
        <v>1749</v>
      </c>
      <c r="J1012" s="645"/>
      <c r="K1012" s="623" t="s">
        <v>454</v>
      </c>
      <c r="L1012" s="623" t="s">
        <v>1750</v>
      </c>
    </row>
    <row r="1013" spans="1:12" x14ac:dyDescent="0.2">
      <c r="A1013" s="641">
        <v>1008</v>
      </c>
      <c r="B1013" s="642"/>
      <c r="C1013" s="643"/>
      <c r="D1013" s="643" t="s">
        <v>1751</v>
      </c>
      <c r="E1013" s="643"/>
      <c r="F1013" s="643"/>
      <c r="G1013" s="643"/>
      <c r="H1013" s="644"/>
      <c r="I1013" s="645" t="s">
        <v>1752</v>
      </c>
      <c r="J1013" s="646"/>
      <c r="K1013" s="623" t="s">
        <v>457</v>
      </c>
    </row>
    <row r="1014" spans="1:12" x14ac:dyDescent="0.2">
      <c r="A1014" s="641">
        <v>1009</v>
      </c>
      <c r="B1014" s="642"/>
      <c r="C1014" s="643"/>
      <c r="D1014" s="643" t="s">
        <v>1753</v>
      </c>
      <c r="E1014" s="643"/>
      <c r="F1014" s="643"/>
      <c r="G1014" s="643"/>
      <c r="H1014" s="644"/>
      <c r="I1014" s="645" t="s">
        <v>1754</v>
      </c>
      <c r="J1014" s="645"/>
      <c r="K1014" s="623" t="s">
        <v>454</v>
      </c>
      <c r="L1014" s="623" t="s">
        <v>1750</v>
      </c>
    </row>
    <row r="1015" spans="1:12" ht="26.4" x14ac:dyDescent="0.2">
      <c r="A1015" s="641">
        <v>1010</v>
      </c>
      <c r="B1015" s="642"/>
      <c r="C1015" s="643"/>
      <c r="D1015" s="643"/>
      <c r="E1015" s="643" t="s">
        <v>1755</v>
      </c>
      <c r="F1015" s="643"/>
      <c r="G1015" s="643"/>
      <c r="H1015" s="644"/>
      <c r="I1015" s="645" t="s">
        <v>1756</v>
      </c>
      <c r="J1015" s="645"/>
      <c r="K1015" s="623" t="s">
        <v>454</v>
      </c>
      <c r="L1015" s="623" t="s">
        <v>1750</v>
      </c>
    </row>
    <row r="1016" spans="1:12" ht="26.4" x14ac:dyDescent="0.2">
      <c r="A1016" s="641">
        <v>1011</v>
      </c>
      <c r="B1016" s="642"/>
      <c r="C1016" s="643"/>
      <c r="D1016" s="643"/>
      <c r="E1016" s="643"/>
      <c r="F1016" s="643"/>
      <c r="G1016" s="643"/>
      <c r="H1016" s="644"/>
      <c r="I1016" s="645" t="s">
        <v>1757</v>
      </c>
      <c r="J1016" s="645"/>
      <c r="K1016" s="623" t="s">
        <v>454</v>
      </c>
      <c r="L1016" s="623" t="s">
        <v>1750</v>
      </c>
    </row>
    <row r="1017" spans="1:12" ht="26.4" x14ac:dyDescent="0.2">
      <c r="A1017" s="641">
        <v>1012</v>
      </c>
      <c r="B1017" s="642"/>
      <c r="C1017" s="643"/>
      <c r="D1017" s="643"/>
      <c r="E1017" s="643"/>
      <c r="F1017" s="643"/>
      <c r="G1017" s="643"/>
      <c r="H1017" s="644"/>
      <c r="I1017" s="645" t="s">
        <v>1758</v>
      </c>
      <c r="J1017" s="645"/>
      <c r="K1017" s="623" t="s">
        <v>454</v>
      </c>
      <c r="L1017" s="623" t="s">
        <v>1750</v>
      </c>
    </row>
    <row r="1018" spans="1:12" x14ac:dyDescent="0.2">
      <c r="A1018" s="641">
        <v>1013</v>
      </c>
      <c r="B1018" s="642"/>
      <c r="C1018" s="643"/>
      <c r="D1018" s="643"/>
      <c r="E1018" s="643"/>
      <c r="F1018" s="643"/>
      <c r="G1018" s="643"/>
      <c r="H1018" s="644"/>
      <c r="I1018" s="645" t="s">
        <v>1759</v>
      </c>
      <c r="J1018" s="645"/>
      <c r="K1018" s="623" t="s">
        <v>454</v>
      </c>
      <c r="L1018" s="623" t="s">
        <v>1750</v>
      </c>
    </row>
    <row r="1019" spans="1:12" ht="26.4" x14ac:dyDescent="0.2">
      <c r="A1019" s="641">
        <v>1014</v>
      </c>
      <c r="B1019" s="642"/>
      <c r="C1019" s="643"/>
      <c r="D1019" s="643"/>
      <c r="E1019" s="643"/>
      <c r="F1019" s="643"/>
      <c r="G1019" s="643"/>
      <c r="H1019" s="644"/>
      <c r="I1019" s="645" t="s">
        <v>1760</v>
      </c>
      <c r="J1019" s="645"/>
      <c r="K1019" s="623" t="s">
        <v>470</v>
      </c>
    </row>
    <row r="1020" spans="1:12" x14ac:dyDescent="0.2">
      <c r="A1020" s="641">
        <v>1015</v>
      </c>
      <c r="B1020" s="642"/>
      <c r="C1020" s="643"/>
      <c r="D1020" s="643"/>
      <c r="E1020" s="643" t="s">
        <v>1761</v>
      </c>
      <c r="F1020" s="643"/>
      <c r="G1020" s="643"/>
      <c r="H1020" s="644"/>
      <c r="I1020" s="645" t="s">
        <v>1762</v>
      </c>
      <c r="J1020" s="645"/>
      <c r="K1020" s="623" t="s">
        <v>454</v>
      </c>
      <c r="L1020" s="623" t="s">
        <v>1750</v>
      </c>
    </row>
    <row r="1021" spans="1:12" ht="26.4" x14ac:dyDescent="0.2">
      <c r="A1021" s="641">
        <v>1016</v>
      </c>
      <c r="B1021" s="642"/>
      <c r="C1021" s="643" t="s">
        <v>1763</v>
      </c>
      <c r="D1021" s="643"/>
      <c r="E1021" s="643"/>
      <c r="F1021" s="643"/>
      <c r="G1021" s="643"/>
      <c r="H1021" s="644"/>
      <c r="I1021" s="645" t="s">
        <v>1764</v>
      </c>
      <c r="J1021" s="645"/>
      <c r="K1021" s="623" t="s">
        <v>470</v>
      </c>
    </row>
    <row r="1022" spans="1:12" x14ac:dyDescent="0.2">
      <c r="A1022" s="641">
        <v>1017</v>
      </c>
      <c r="B1022" s="642"/>
      <c r="C1022" s="643"/>
      <c r="D1022" s="643"/>
      <c r="E1022" s="643"/>
      <c r="F1022" s="643"/>
      <c r="G1022" s="643"/>
      <c r="H1022" s="644"/>
      <c r="I1022" s="645" t="s">
        <v>1765</v>
      </c>
      <c r="J1022" s="645"/>
      <c r="K1022" s="623" t="s">
        <v>470</v>
      </c>
    </row>
    <row r="1023" spans="1:12" x14ac:dyDescent="0.2">
      <c r="A1023" s="641">
        <v>1018</v>
      </c>
      <c r="B1023" s="642"/>
      <c r="C1023" s="643"/>
      <c r="D1023" s="643"/>
      <c r="E1023" s="643"/>
      <c r="F1023" s="643"/>
      <c r="G1023" s="643"/>
      <c r="H1023" s="644"/>
      <c r="I1023" s="645" t="s">
        <v>1766</v>
      </c>
      <c r="J1023" s="645"/>
      <c r="K1023" s="623" t="s">
        <v>470</v>
      </c>
    </row>
    <row r="1024" spans="1:12" x14ac:dyDescent="0.2">
      <c r="A1024" s="641">
        <v>1019</v>
      </c>
      <c r="B1024" s="642"/>
      <c r="C1024" s="643" t="s">
        <v>1767</v>
      </c>
      <c r="D1024" s="643"/>
      <c r="E1024" s="643"/>
      <c r="F1024" s="643"/>
      <c r="G1024" s="643"/>
      <c r="H1024" s="644"/>
      <c r="I1024" s="645" t="s">
        <v>1768</v>
      </c>
      <c r="J1024" s="646"/>
      <c r="K1024" s="623" t="s">
        <v>457</v>
      </c>
    </row>
    <row r="1025" spans="1:12" ht="26.4" x14ac:dyDescent="0.2">
      <c r="A1025" s="641">
        <v>1020</v>
      </c>
      <c r="B1025" s="642"/>
      <c r="C1025" s="643"/>
      <c r="D1025" s="643"/>
      <c r="E1025" s="643"/>
      <c r="F1025" s="643"/>
      <c r="G1025" s="643"/>
      <c r="H1025" s="644"/>
      <c r="I1025" s="645" t="s">
        <v>1769</v>
      </c>
      <c r="J1025" s="645"/>
      <c r="K1025" s="623" t="s">
        <v>470</v>
      </c>
    </row>
    <row r="1026" spans="1:12" ht="39.6" x14ac:dyDescent="0.2">
      <c r="A1026" s="641">
        <v>1021</v>
      </c>
      <c r="B1026" s="642"/>
      <c r="C1026" s="643"/>
      <c r="D1026" s="643"/>
      <c r="E1026" s="643"/>
      <c r="F1026" s="643"/>
      <c r="G1026" s="643"/>
      <c r="H1026" s="644"/>
      <c r="I1026" s="645" t="s">
        <v>1770</v>
      </c>
      <c r="J1026" s="645"/>
      <c r="K1026" s="623" t="s">
        <v>470</v>
      </c>
    </row>
    <row r="1027" spans="1:12" ht="26.4" x14ac:dyDescent="0.2">
      <c r="A1027" s="641">
        <v>1022</v>
      </c>
      <c r="B1027" s="642"/>
      <c r="C1027" s="643"/>
      <c r="D1027" s="643"/>
      <c r="E1027" s="643"/>
      <c r="F1027" s="643"/>
      <c r="G1027" s="643"/>
      <c r="H1027" s="644"/>
      <c r="I1027" s="645" t="s">
        <v>1771</v>
      </c>
      <c r="J1027" s="645"/>
      <c r="K1027" s="623" t="s">
        <v>470</v>
      </c>
    </row>
    <row r="1028" spans="1:12" ht="52.8" x14ac:dyDescent="0.2">
      <c r="A1028" s="641">
        <v>1023</v>
      </c>
      <c r="B1028" s="642"/>
      <c r="C1028" s="643"/>
      <c r="D1028" s="643"/>
      <c r="E1028" s="643"/>
      <c r="F1028" s="643"/>
      <c r="G1028" s="643"/>
      <c r="H1028" s="644"/>
      <c r="I1028" s="645" t="s">
        <v>1772</v>
      </c>
      <c r="J1028" s="645"/>
      <c r="K1028" s="623" t="s">
        <v>470</v>
      </c>
    </row>
    <row r="1029" spans="1:12" ht="26.4" x14ac:dyDescent="0.2">
      <c r="A1029" s="641">
        <v>1024</v>
      </c>
      <c r="B1029" s="642"/>
      <c r="C1029" s="643"/>
      <c r="D1029" s="643"/>
      <c r="E1029" s="643"/>
      <c r="F1029" s="643"/>
      <c r="G1029" s="643"/>
      <c r="H1029" s="644"/>
      <c r="I1029" s="645" t="s">
        <v>1773</v>
      </c>
      <c r="J1029" s="645"/>
      <c r="K1029" s="623" t="s">
        <v>470</v>
      </c>
    </row>
    <row r="1030" spans="1:12" x14ac:dyDescent="0.2">
      <c r="A1030" s="641">
        <v>1025</v>
      </c>
      <c r="B1030" s="642"/>
      <c r="C1030" s="643"/>
      <c r="D1030" s="643"/>
      <c r="E1030" s="643"/>
      <c r="F1030" s="643"/>
      <c r="G1030" s="643"/>
      <c r="H1030" s="644"/>
      <c r="I1030" s="645" t="s">
        <v>1774</v>
      </c>
      <c r="J1030" s="645"/>
      <c r="K1030" s="623" t="s">
        <v>470</v>
      </c>
    </row>
    <row r="1031" spans="1:12" ht="26.4" x14ac:dyDescent="0.2">
      <c r="A1031" s="641">
        <v>1026</v>
      </c>
      <c r="B1031" s="642"/>
      <c r="C1031" s="643"/>
      <c r="D1031" s="643"/>
      <c r="E1031" s="643"/>
      <c r="F1031" s="643"/>
      <c r="G1031" s="643"/>
      <c r="H1031" s="644"/>
      <c r="I1031" s="645" t="s">
        <v>1775</v>
      </c>
      <c r="J1031" s="645"/>
      <c r="K1031" s="623" t="s">
        <v>454</v>
      </c>
      <c r="L1031" s="623" t="s">
        <v>486</v>
      </c>
    </row>
    <row r="1032" spans="1:12" x14ac:dyDescent="0.2">
      <c r="A1032" s="641">
        <v>1027</v>
      </c>
      <c r="B1032" s="642"/>
      <c r="C1032" s="643"/>
      <c r="D1032" s="643"/>
      <c r="E1032" s="643"/>
      <c r="F1032" s="643"/>
      <c r="G1032" s="643"/>
      <c r="H1032" s="644"/>
      <c r="I1032" s="645" t="s">
        <v>1776</v>
      </c>
      <c r="J1032" s="645"/>
      <c r="K1032" s="623" t="s">
        <v>470</v>
      </c>
    </row>
    <row r="1033" spans="1:12" x14ac:dyDescent="0.2">
      <c r="A1033" s="641">
        <v>1028</v>
      </c>
      <c r="B1033" s="642"/>
      <c r="C1033" s="643"/>
      <c r="D1033" s="643"/>
      <c r="E1033" s="643"/>
      <c r="F1033" s="643"/>
      <c r="G1033" s="643"/>
      <c r="H1033" s="644"/>
      <c r="I1033" s="645" t="s">
        <v>1777</v>
      </c>
      <c r="J1033" s="645"/>
      <c r="K1033" s="623" t="s">
        <v>470</v>
      </c>
    </row>
    <row r="1034" spans="1:12" ht="26.4" x14ac:dyDescent="0.2">
      <c r="A1034" s="641">
        <v>1029</v>
      </c>
      <c r="B1034" s="642"/>
      <c r="C1034" s="643"/>
      <c r="D1034" s="643"/>
      <c r="E1034" s="643"/>
      <c r="F1034" s="643"/>
      <c r="G1034" s="643"/>
      <c r="H1034" s="644"/>
      <c r="I1034" s="645" t="s">
        <v>1778</v>
      </c>
      <c r="J1034" s="645"/>
      <c r="K1034" s="623" t="s">
        <v>470</v>
      </c>
    </row>
    <row r="1035" spans="1:12" x14ac:dyDescent="0.2">
      <c r="A1035" s="641">
        <v>1030</v>
      </c>
      <c r="B1035" s="642"/>
      <c r="C1035" s="643" t="s">
        <v>1779</v>
      </c>
      <c r="D1035" s="643"/>
      <c r="E1035" s="643"/>
      <c r="F1035" s="643"/>
      <c r="G1035" s="643"/>
      <c r="H1035" s="644"/>
      <c r="I1035" s="645" t="s">
        <v>1780</v>
      </c>
      <c r="J1035" s="645"/>
      <c r="K1035" s="623" t="s">
        <v>470</v>
      </c>
    </row>
    <row r="1036" spans="1:12" ht="26.4" x14ac:dyDescent="0.2">
      <c r="A1036" s="641">
        <v>1031</v>
      </c>
      <c r="B1036" s="642"/>
      <c r="C1036" s="643"/>
      <c r="D1036" s="643"/>
      <c r="E1036" s="643"/>
      <c r="F1036" s="643"/>
      <c r="G1036" s="643"/>
      <c r="H1036" s="644"/>
      <c r="I1036" s="645" t="s">
        <v>1781</v>
      </c>
      <c r="J1036" s="645"/>
      <c r="K1036" s="623" t="s">
        <v>470</v>
      </c>
    </row>
    <row r="1037" spans="1:12" ht="52.8" x14ac:dyDescent="0.2">
      <c r="A1037" s="641">
        <v>1032</v>
      </c>
      <c r="B1037" s="642"/>
      <c r="C1037" s="643"/>
      <c r="D1037" s="643"/>
      <c r="E1037" s="643"/>
      <c r="F1037" s="643"/>
      <c r="G1037" s="643"/>
      <c r="H1037" s="644"/>
      <c r="I1037" s="645" t="s">
        <v>1782</v>
      </c>
      <c r="J1037" s="645"/>
      <c r="K1037" s="623" t="s">
        <v>470</v>
      </c>
    </row>
    <row r="1038" spans="1:12" ht="52.8" x14ac:dyDescent="0.2">
      <c r="A1038" s="641">
        <v>1033</v>
      </c>
      <c r="B1038" s="642"/>
      <c r="C1038" s="643"/>
      <c r="D1038" s="643"/>
      <c r="E1038" s="643"/>
      <c r="F1038" s="643"/>
      <c r="G1038" s="643"/>
      <c r="H1038" s="644"/>
      <c r="I1038" s="645" t="s">
        <v>1783</v>
      </c>
      <c r="J1038" s="645"/>
      <c r="K1038" s="623" t="s">
        <v>470</v>
      </c>
    </row>
    <row r="1039" spans="1:12" ht="26.4" x14ac:dyDescent="0.2">
      <c r="A1039" s="641">
        <v>1034</v>
      </c>
      <c r="B1039" s="642"/>
      <c r="C1039" s="643"/>
      <c r="D1039" s="643"/>
      <c r="E1039" s="643"/>
      <c r="F1039" s="643"/>
      <c r="G1039" s="643"/>
      <c r="H1039" s="644"/>
      <c r="I1039" s="645" t="s">
        <v>1784</v>
      </c>
      <c r="J1039" s="645"/>
      <c r="K1039" s="623" t="s">
        <v>470</v>
      </c>
    </row>
    <row r="1040" spans="1:12" x14ac:dyDescent="0.2">
      <c r="A1040" s="641">
        <v>1035</v>
      </c>
      <c r="B1040" s="642"/>
      <c r="C1040" s="643"/>
      <c r="D1040" s="643"/>
      <c r="E1040" s="643"/>
      <c r="F1040" s="643"/>
      <c r="G1040" s="643"/>
      <c r="H1040" s="644"/>
      <c r="I1040" s="645" t="s">
        <v>1785</v>
      </c>
      <c r="J1040" s="645"/>
      <c r="K1040" s="623" t="s">
        <v>470</v>
      </c>
    </row>
    <row r="1041" spans="1:12" ht="39.6" x14ac:dyDescent="0.2">
      <c r="A1041" s="641">
        <v>1036</v>
      </c>
      <c r="B1041" s="642"/>
      <c r="C1041" s="643"/>
      <c r="D1041" s="643"/>
      <c r="E1041" s="643"/>
      <c r="F1041" s="643"/>
      <c r="G1041" s="643"/>
      <c r="H1041" s="644"/>
      <c r="I1041" s="645" t="s">
        <v>1786</v>
      </c>
      <c r="J1041" s="645"/>
      <c r="K1041" s="623" t="s">
        <v>470</v>
      </c>
    </row>
    <row r="1042" spans="1:12" ht="26.4" x14ac:dyDescent="0.2">
      <c r="A1042" s="641">
        <v>1037</v>
      </c>
      <c r="B1042" s="642"/>
      <c r="C1042" s="643"/>
      <c r="D1042" s="643"/>
      <c r="E1042" s="643"/>
      <c r="F1042" s="643"/>
      <c r="G1042" s="643"/>
      <c r="H1042" s="644"/>
      <c r="I1042" s="645" t="s">
        <v>1787</v>
      </c>
      <c r="J1042" s="645"/>
      <c r="K1042" s="623" t="s">
        <v>470</v>
      </c>
    </row>
    <row r="1043" spans="1:12" ht="26.4" x14ac:dyDescent="0.2">
      <c r="A1043" s="641">
        <v>1038</v>
      </c>
      <c r="B1043" s="642"/>
      <c r="C1043" s="643" t="s">
        <v>1788</v>
      </c>
      <c r="D1043" s="643"/>
      <c r="E1043" s="643"/>
      <c r="F1043" s="643"/>
      <c r="G1043" s="643"/>
      <c r="H1043" s="644"/>
      <c r="I1043" s="645" t="s">
        <v>1789</v>
      </c>
      <c r="J1043" s="645"/>
      <c r="K1043" s="623" t="s">
        <v>470</v>
      </c>
    </row>
    <row r="1044" spans="1:12" ht="26.4" x14ac:dyDescent="0.2">
      <c r="A1044" s="641">
        <v>1039</v>
      </c>
      <c r="B1044" s="642"/>
      <c r="C1044" s="643"/>
      <c r="D1044" s="643"/>
      <c r="E1044" s="643"/>
      <c r="F1044" s="643"/>
      <c r="G1044" s="643"/>
      <c r="H1044" s="644"/>
      <c r="I1044" s="645" t="s">
        <v>1790</v>
      </c>
      <c r="J1044" s="645"/>
      <c r="K1044" s="623" t="s">
        <v>470</v>
      </c>
    </row>
    <row r="1045" spans="1:12" x14ac:dyDescent="0.2">
      <c r="A1045" s="641">
        <v>1040</v>
      </c>
      <c r="B1045" s="642"/>
      <c r="C1045" s="643"/>
      <c r="D1045" s="643"/>
      <c r="E1045" s="643"/>
      <c r="F1045" s="643"/>
      <c r="G1045" s="643"/>
      <c r="H1045" s="644"/>
      <c r="I1045" s="645" t="s">
        <v>1791</v>
      </c>
      <c r="J1045" s="645"/>
      <c r="K1045" s="623" t="s">
        <v>470</v>
      </c>
    </row>
    <row r="1046" spans="1:12" ht="26.4" x14ac:dyDescent="0.2">
      <c r="A1046" s="641">
        <v>1041</v>
      </c>
      <c r="B1046" s="642"/>
      <c r="C1046" s="643"/>
      <c r="D1046" s="643"/>
      <c r="E1046" s="643"/>
      <c r="F1046" s="643"/>
      <c r="G1046" s="643"/>
      <c r="H1046" s="644"/>
      <c r="I1046" s="645" t="s">
        <v>1792</v>
      </c>
      <c r="J1046" s="645"/>
      <c r="K1046" s="623" t="s">
        <v>470</v>
      </c>
    </row>
    <row r="1047" spans="1:12" ht="39.6" x14ac:dyDescent="0.2">
      <c r="A1047" s="641">
        <v>1042</v>
      </c>
      <c r="B1047" s="642"/>
      <c r="C1047" s="643"/>
      <c r="D1047" s="643"/>
      <c r="E1047" s="643"/>
      <c r="F1047" s="643"/>
      <c r="G1047" s="643"/>
      <c r="H1047" s="644"/>
      <c r="I1047" s="645" t="s">
        <v>1793</v>
      </c>
      <c r="J1047" s="645"/>
      <c r="K1047" s="623" t="s">
        <v>470</v>
      </c>
    </row>
    <row r="1048" spans="1:12" ht="26.4" x14ac:dyDescent="0.2">
      <c r="A1048" s="641">
        <v>1043</v>
      </c>
      <c r="B1048" s="642"/>
      <c r="C1048" s="643" t="s">
        <v>1794</v>
      </c>
      <c r="D1048" s="643"/>
      <c r="E1048" s="643"/>
      <c r="F1048" s="643"/>
      <c r="G1048" s="643"/>
      <c r="H1048" s="644"/>
      <c r="I1048" s="645" t="s">
        <v>1795</v>
      </c>
      <c r="J1048" s="645"/>
      <c r="K1048" s="623" t="s">
        <v>470</v>
      </c>
    </row>
    <row r="1049" spans="1:12" ht="26.4" x14ac:dyDescent="0.2">
      <c r="A1049" s="641">
        <v>1044</v>
      </c>
      <c r="B1049" s="642"/>
      <c r="C1049" s="643"/>
      <c r="D1049" s="643"/>
      <c r="E1049" s="643"/>
      <c r="F1049" s="643"/>
      <c r="G1049" s="643"/>
      <c r="H1049" s="644"/>
      <c r="I1049" s="645" t="s">
        <v>1796</v>
      </c>
      <c r="J1049" s="645"/>
      <c r="K1049" s="623" t="s">
        <v>470</v>
      </c>
    </row>
    <row r="1050" spans="1:12" ht="52.8" x14ac:dyDescent="0.2">
      <c r="A1050" s="641">
        <v>1045</v>
      </c>
      <c r="B1050" s="642"/>
      <c r="C1050" s="643"/>
      <c r="D1050" s="643"/>
      <c r="E1050" s="643"/>
      <c r="F1050" s="643"/>
      <c r="G1050" s="643"/>
      <c r="H1050" s="644"/>
      <c r="I1050" s="645" t="s">
        <v>1797</v>
      </c>
      <c r="J1050" s="645"/>
      <c r="K1050" s="623" t="s">
        <v>470</v>
      </c>
    </row>
    <row r="1051" spans="1:12" x14ac:dyDescent="0.2">
      <c r="A1051" s="641">
        <v>1046</v>
      </c>
      <c r="B1051" s="642"/>
      <c r="C1051" s="643" t="s">
        <v>1798</v>
      </c>
      <c r="D1051" s="643"/>
      <c r="E1051" s="643"/>
      <c r="F1051" s="643"/>
      <c r="G1051" s="643"/>
      <c r="H1051" s="644"/>
      <c r="I1051" s="645"/>
      <c r="J1051" s="645"/>
    </row>
    <row r="1052" spans="1:12" ht="26.4" x14ac:dyDescent="0.2">
      <c r="A1052" s="641">
        <v>1047</v>
      </c>
      <c r="B1052" s="642"/>
      <c r="C1052" s="643"/>
      <c r="D1052" s="643" t="s">
        <v>1799</v>
      </c>
      <c r="E1052" s="643"/>
      <c r="F1052" s="643"/>
      <c r="G1052" s="643"/>
      <c r="H1052" s="644"/>
      <c r="I1052" s="645" t="s">
        <v>1800</v>
      </c>
      <c r="J1052" s="645"/>
      <c r="K1052" s="623" t="s">
        <v>470</v>
      </c>
    </row>
    <row r="1053" spans="1:12" ht="39.6" x14ac:dyDescent="0.2">
      <c r="A1053" s="641">
        <v>1048</v>
      </c>
      <c r="B1053" s="642"/>
      <c r="C1053" s="643"/>
      <c r="D1053" s="643" t="s">
        <v>1801</v>
      </c>
      <c r="E1053" s="643"/>
      <c r="F1053" s="643"/>
      <c r="G1053" s="643"/>
      <c r="H1053" s="644"/>
      <c r="I1053" s="645" t="s">
        <v>1802</v>
      </c>
      <c r="J1053" s="645"/>
      <c r="K1053" s="623" t="s">
        <v>470</v>
      </c>
    </row>
    <row r="1054" spans="1:12" ht="26.4" x14ac:dyDescent="0.2">
      <c r="A1054" s="641">
        <v>1049</v>
      </c>
      <c r="B1054" s="642"/>
      <c r="C1054" s="643"/>
      <c r="D1054" s="643" t="s">
        <v>1803</v>
      </c>
      <c r="E1054" s="643"/>
      <c r="F1054" s="643"/>
      <c r="G1054" s="643"/>
      <c r="H1054" s="644"/>
      <c r="I1054" s="645" t="s">
        <v>1804</v>
      </c>
      <c r="J1054" s="645"/>
      <c r="K1054" s="623" t="s">
        <v>470</v>
      </c>
    </row>
    <row r="1055" spans="1:12" x14ac:dyDescent="0.2">
      <c r="A1055" s="641">
        <v>1050</v>
      </c>
      <c r="B1055" s="642"/>
      <c r="C1055" s="643"/>
      <c r="D1055" s="643"/>
      <c r="E1055" s="643"/>
      <c r="F1055" s="643"/>
      <c r="G1055" s="643"/>
      <c r="H1055" s="644"/>
      <c r="I1055" s="645" t="s">
        <v>1805</v>
      </c>
      <c r="J1055" s="645"/>
      <c r="K1055" s="623" t="s">
        <v>470</v>
      </c>
    </row>
    <row r="1056" spans="1:12" ht="26.4" x14ac:dyDescent="0.2">
      <c r="A1056" s="641">
        <v>1051</v>
      </c>
      <c r="B1056" s="642"/>
      <c r="C1056" s="643"/>
      <c r="D1056" s="643"/>
      <c r="E1056" s="643"/>
      <c r="F1056" s="643"/>
      <c r="G1056" s="643"/>
      <c r="H1056" s="644"/>
      <c r="I1056" s="645" t="s">
        <v>1806</v>
      </c>
      <c r="J1056" s="645"/>
      <c r="K1056" s="623" t="s">
        <v>454</v>
      </c>
      <c r="L1056" s="623" t="s">
        <v>486</v>
      </c>
    </row>
    <row r="1057" spans="1:12" ht="26.4" x14ac:dyDescent="0.2">
      <c r="A1057" s="641">
        <v>1052</v>
      </c>
      <c r="B1057" s="642"/>
      <c r="C1057" s="643"/>
      <c r="D1057" s="643" t="s">
        <v>1807</v>
      </c>
      <c r="E1057" s="643"/>
      <c r="F1057" s="643"/>
      <c r="G1057" s="643"/>
      <c r="H1057" s="644"/>
      <c r="I1057" s="645" t="s">
        <v>1808</v>
      </c>
      <c r="J1057" s="645"/>
      <c r="K1057" s="623" t="s">
        <v>470</v>
      </c>
    </row>
    <row r="1058" spans="1:12" x14ac:dyDescent="0.2">
      <c r="A1058" s="641">
        <v>1053</v>
      </c>
      <c r="B1058" s="642"/>
      <c r="C1058" s="643"/>
      <c r="D1058" s="643"/>
      <c r="E1058" s="643"/>
      <c r="F1058" s="643"/>
      <c r="G1058" s="643"/>
      <c r="H1058" s="644"/>
      <c r="I1058" s="645" t="s">
        <v>1809</v>
      </c>
      <c r="J1058" s="645"/>
      <c r="K1058" s="623" t="s">
        <v>470</v>
      </c>
    </row>
    <row r="1059" spans="1:12" ht="26.4" x14ac:dyDescent="0.2">
      <c r="A1059" s="641">
        <v>1054</v>
      </c>
      <c r="B1059" s="642"/>
      <c r="C1059" s="643"/>
      <c r="D1059" s="643"/>
      <c r="E1059" s="643"/>
      <c r="F1059" s="643"/>
      <c r="G1059" s="643"/>
      <c r="H1059" s="644"/>
      <c r="I1059" s="645" t="s">
        <v>1810</v>
      </c>
      <c r="J1059" s="645"/>
      <c r="K1059" s="623" t="s">
        <v>454</v>
      </c>
      <c r="L1059" s="623" t="s">
        <v>1811</v>
      </c>
    </row>
    <row r="1060" spans="1:12" ht="26.4" x14ac:dyDescent="0.2">
      <c r="A1060" s="641">
        <v>1055</v>
      </c>
      <c r="B1060" s="642"/>
      <c r="C1060" s="643"/>
      <c r="D1060" s="643" t="s">
        <v>1812</v>
      </c>
      <c r="E1060" s="643"/>
      <c r="F1060" s="643"/>
      <c r="G1060" s="643"/>
      <c r="H1060" s="644"/>
      <c r="I1060" s="645" t="s">
        <v>1813</v>
      </c>
      <c r="J1060" s="645"/>
      <c r="K1060" s="623" t="s">
        <v>470</v>
      </c>
    </row>
    <row r="1061" spans="1:12" ht="26.4" x14ac:dyDescent="0.2">
      <c r="A1061" s="648">
        <v>1056</v>
      </c>
      <c r="B1061" s="649"/>
      <c r="C1061" s="650"/>
      <c r="D1061" s="650"/>
      <c r="E1061" s="650"/>
      <c r="F1061" s="650"/>
      <c r="G1061" s="650"/>
      <c r="H1061" s="651"/>
      <c r="I1061" s="652" t="s">
        <v>1814</v>
      </c>
      <c r="J1061" s="652"/>
      <c r="K1061" s="623" t="s">
        <v>470</v>
      </c>
    </row>
  </sheetData>
  <mergeCells count="1">
    <mergeCell ref="A3:J3"/>
  </mergeCells>
  <phoneticPr fontId="4"/>
  <pageMargins left="0.7" right="0.7" top="0.75" bottom="0.75" header="0.3" footer="0.3"/>
  <pageSetup paperSize="8" scale="8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P50"/>
  <sheetViews>
    <sheetView showGridLines="0" view="pageBreakPreview" topLeftCell="A34" zoomScale="115" zoomScaleNormal="100" zoomScaleSheetLayoutView="115" workbookViewId="0">
      <selection activeCell="F56" sqref="F56"/>
    </sheetView>
  </sheetViews>
  <sheetFormatPr defaultColWidth="9" defaultRowHeight="13.2" x14ac:dyDescent="0.2"/>
  <cols>
    <col min="1" max="1" width="3.88671875" style="4" customWidth="1"/>
    <col min="2" max="2" width="3.21875" style="4" customWidth="1"/>
    <col min="3" max="3" width="2.88671875" style="4" customWidth="1"/>
    <col min="4" max="4" width="27.21875" style="4" customWidth="1"/>
    <col min="5" max="5" width="10.6640625" style="4" customWidth="1"/>
    <col min="6" max="9" width="13.6640625" style="4" customWidth="1"/>
    <col min="10" max="10" width="26.88671875" style="4" customWidth="1"/>
    <col min="11" max="16384" width="9" style="4"/>
  </cols>
  <sheetData>
    <row r="1" spans="2:16" s="1" customFormat="1" ht="26.25" customHeight="1" x14ac:dyDescent="0.2">
      <c r="B1" s="310" t="s">
        <v>430</v>
      </c>
      <c r="C1" s="16"/>
      <c r="D1" s="17"/>
      <c r="E1" s="17"/>
      <c r="F1" s="17"/>
      <c r="G1" s="17"/>
      <c r="H1" s="17"/>
      <c r="I1" s="17"/>
      <c r="J1" s="18"/>
      <c r="K1" s="2"/>
      <c r="L1" s="2"/>
      <c r="M1" s="2"/>
      <c r="N1" s="2"/>
    </row>
    <row r="2" spans="2:16" s="1" customFormat="1" ht="27.75" customHeight="1" x14ac:dyDescent="0.2">
      <c r="B2" s="673" t="s">
        <v>391</v>
      </c>
      <c r="C2" s="673"/>
      <c r="D2" s="673"/>
      <c r="E2" s="673"/>
      <c r="F2" s="673"/>
      <c r="G2" s="673"/>
      <c r="H2" s="673"/>
      <c r="I2" s="673"/>
      <c r="J2" s="673"/>
      <c r="K2" s="3"/>
      <c r="L2" s="3"/>
      <c r="M2" s="3"/>
      <c r="N2" s="3"/>
      <c r="O2" s="3"/>
      <c r="P2" s="3"/>
    </row>
    <row r="3" spans="2:16" ht="18" customHeight="1" x14ac:dyDescent="0.2">
      <c r="B3" s="19"/>
      <c r="C3" s="19"/>
      <c r="D3" s="19"/>
      <c r="E3" s="19"/>
      <c r="F3" s="19"/>
      <c r="G3" s="19"/>
      <c r="H3" s="19"/>
      <c r="I3" s="19"/>
      <c r="J3" s="19"/>
    </row>
    <row r="4" spans="2:16" ht="18" customHeight="1" thickBot="1" x14ac:dyDescent="0.25">
      <c r="B4" s="684" t="s">
        <v>173</v>
      </c>
      <c r="C4" s="684"/>
      <c r="D4" s="684"/>
      <c r="E4" s="684"/>
      <c r="F4" s="19"/>
      <c r="G4" s="19"/>
      <c r="H4" s="19"/>
      <c r="I4" s="19"/>
      <c r="J4" s="192" t="s">
        <v>120</v>
      </c>
    </row>
    <row r="5" spans="2:16" s="26" customFormat="1" ht="18" customHeight="1" x14ac:dyDescent="0.2">
      <c r="B5" s="674" t="s">
        <v>60</v>
      </c>
      <c r="C5" s="675"/>
      <c r="D5" s="675"/>
      <c r="E5" s="676"/>
      <c r="F5" s="682" t="s">
        <v>293</v>
      </c>
      <c r="G5" s="682" t="s">
        <v>267</v>
      </c>
      <c r="H5" s="687" t="s">
        <v>294</v>
      </c>
      <c r="I5" s="680" t="s">
        <v>63</v>
      </c>
      <c r="J5" s="685" t="s">
        <v>96</v>
      </c>
    </row>
    <row r="6" spans="2:16" s="26" customFormat="1" ht="18" customHeight="1" thickBot="1" x14ac:dyDescent="0.25">
      <c r="B6" s="677"/>
      <c r="C6" s="678"/>
      <c r="D6" s="678"/>
      <c r="E6" s="679"/>
      <c r="F6" s="683"/>
      <c r="G6" s="683"/>
      <c r="H6" s="688"/>
      <c r="I6" s="681"/>
      <c r="J6" s="686"/>
    </row>
    <row r="7" spans="2:16" s="548" customFormat="1" ht="18" customHeight="1" x14ac:dyDescent="0.2">
      <c r="B7" s="380"/>
      <c r="C7" s="689" t="s">
        <v>172</v>
      </c>
      <c r="D7" s="690"/>
      <c r="E7" s="374"/>
      <c r="F7" s="490"/>
      <c r="G7" s="490"/>
      <c r="H7" s="490"/>
      <c r="I7" s="491"/>
      <c r="J7" s="551"/>
    </row>
    <row r="8" spans="2:16" s="26" customFormat="1" ht="18" customHeight="1" x14ac:dyDescent="0.2">
      <c r="B8" s="380"/>
      <c r="C8" s="691" t="s">
        <v>172</v>
      </c>
      <c r="D8" s="692"/>
      <c r="E8" s="576"/>
      <c r="F8" s="433"/>
      <c r="G8" s="433"/>
      <c r="H8" s="433"/>
      <c r="I8" s="492"/>
      <c r="J8" s="550"/>
    </row>
    <row r="9" spans="2:16" s="26" customFormat="1" ht="18" customHeight="1" x14ac:dyDescent="0.2">
      <c r="B9" s="388" t="s">
        <v>292</v>
      </c>
      <c r="C9" s="533"/>
      <c r="D9" s="533"/>
      <c r="E9" s="541"/>
      <c r="F9" s="314"/>
      <c r="G9" s="314"/>
      <c r="H9" s="314"/>
      <c r="I9" s="314"/>
      <c r="J9" s="542"/>
    </row>
    <row r="10" spans="2:16" s="26" customFormat="1" ht="18" customHeight="1" x14ac:dyDescent="0.2">
      <c r="B10" s="539"/>
      <c r="C10" s="531" t="s">
        <v>288</v>
      </c>
      <c r="D10" s="532" t="s">
        <v>289</v>
      </c>
      <c r="E10" s="387"/>
      <c r="F10" s="537"/>
      <c r="G10" s="537"/>
      <c r="H10" s="537"/>
      <c r="I10" s="537"/>
      <c r="J10" s="538"/>
    </row>
    <row r="11" spans="2:16" s="26" customFormat="1" ht="18" customHeight="1" x14ac:dyDescent="0.2">
      <c r="B11" s="540"/>
      <c r="C11" s="529" t="s">
        <v>15</v>
      </c>
      <c r="D11" s="535" t="s">
        <v>183</v>
      </c>
      <c r="E11" s="536"/>
      <c r="F11" s="488"/>
      <c r="G11" s="488"/>
      <c r="H11" s="488"/>
      <c r="I11" s="516"/>
      <c r="J11" s="384"/>
    </row>
    <row r="12" spans="2:16" s="26" customFormat="1" ht="18" customHeight="1" x14ac:dyDescent="0.2">
      <c r="B12" s="540"/>
      <c r="C12" s="530" t="s">
        <v>290</v>
      </c>
      <c r="D12" s="451" t="s">
        <v>184</v>
      </c>
      <c r="E12" s="452"/>
      <c r="F12" s="489"/>
      <c r="G12" s="489"/>
      <c r="H12" s="489"/>
      <c r="I12" s="494"/>
      <c r="J12" s="381"/>
    </row>
    <row r="13" spans="2:16" s="26" customFormat="1" ht="18" customHeight="1" x14ac:dyDescent="0.2">
      <c r="B13" s="670" t="s">
        <v>279</v>
      </c>
      <c r="C13" s="671"/>
      <c r="D13" s="671"/>
      <c r="E13" s="672"/>
      <c r="F13" s="489"/>
      <c r="G13" s="489"/>
      <c r="H13" s="489"/>
      <c r="I13" s="488"/>
      <c r="J13" s="381"/>
    </row>
    <row r="14" spans="2:16" s="26" customFormat="1" ht="18" customHeight="1" x14ac:dyDescent="0.2">
      <c r="B14" s="462"/>
      <c r="C14" s="667" t="s">
        <v>280</v>
      </c>
      <c r="D14" s="668"/>
      <c r="E14" s="669"/>
      <c r="F14" s="495"/>
      <c r="G14" s="495"/>
      <c r="H14" s="495"/>
      <c r="I14" s="495"/>
      <c r="J14" s="381"/>
    </row>
    <row r="15" spans="2:16" s="548" customFormat="1" ht="18" customHeight="1" x14ac:dyDescent="0.2">
      <c r="B15" s="462"/>
      <c r="C15" s="582"/>
      <c r="D15" s="580" t="s">
        <v>308</v>
      </c>
      <c r="E15" s="581"/>
      <c r="F15" s="488"/>
      <c r="G15" s="488"/>
      <c r="H15" s="488"/>
      <c r="I15" s="488"/>
      <c r="J15" s="384"/>
    </row>
    <row r="16" spans="2:16" s="545" customFormat="1" ht="18" customHeight="1" x14ac:dyDescent="0.2">
      <c r="B16" s="462"/>
      <c r="C16" s="582"/>
      <c r="D16" s="694" t="s">
        <v>309</v>
      </c>
      <c r="E16" s="695"/>
      <c r="F16" s="488"/>
      <c r="G16" s="488"/>
      <c r="H16" s="488"/>
      <c r="I16" s="488"/>
      <c r="J16" s="384"/>
    </row>
    <row r="17" spans="2:10" s="26" customFormat="1" ht="18" customHeight="1" x14ac:dyDescent="0.2">
      <c r="B17" s="462"/>
      <c r="C17" s="582"/>
      <c r="D17" s="694" t="s">
        <v>310</v>
      </c>
      <c r="E17" s="696"/>
      <c r="F17" s="488"/>
      <c r="G17" s="488"/>
      <c r="H17" s="488"/>
      <c r="I17" s="488"/>
      <c r="J17" s="384"/>
    </row>
    <row r="18" spans="2:10" s="26" customFormat="1" ht="18" customHeight="1" x14ac:dyDescent="0.2">
      <c r="B18" s="462"/>
      <c r="C18" s="582"/>
      <c r="D18" s="694" t="s">
        <v>311</v>
      </c>
      <c r="E18" s="695"/>
      <c r="F18" s="488"/>
      <c r="G18" s="488"/>
      <c r="H18" s="488"/>
      <c r="I18" s="488"/>
      <c r="J18" s="384"/>
    </row>
    <row r="19" spans="2:10" s="26" customFormat="1" ht="18" customHeight="1" x14ac:dyDescent="0.2">
      <c r="B19" s="462"/>
      <c r="C19" s="582"/>
      <c r="D19" s="694" t="s">
        <v>312</v>
      </c>
      <c r="E19" s="695"/>
      <c r="F19" s="488"/>
      <c r="G19" s="488"/>
      <c r="H19" s="488"/>
      <c r="I19" s="488"/>
      <c r="J19" s="384"/>
    </row>
    <row r="20" spans="2:10" s="26" customFormat="1" ht="18" customHeight="1" x14ac:dyDescent="0.2">
      <c r="B20" s="462"/>
      <c r="C20" s="582"/>
      <c r="D20" s="694" t="s">
        <v>313</v>
      </c>
      <c r="E20" s="695"/>
      <c r="F20" s="488"/>
      <c r="G20" s="488"/>
      <c r="H20" s="488"/>
      <c r="I20" s="488"/>
      <c r="J20" s="384"/>
    </row>
    <row r="21" spans="2:10" s="26" customFormat="1" ht="18" customHeight="1" x14ac:dyDescent="0.2">
      <c r="B21" s="462"/>
      <c r="C21" s="582"/>
      <c r="D21" s="694" t="s">
        <v>314</v>
      </c>
      <c r="E21" s="695"/>
      <c r="F21" s="488"/>
      <c r="G21" s="488"/>
      <c r="H21" s="488"/>
      <c r="I21" s="488"/>
      <c r="J21" s="384"/>
    </row>
    <row r="22" spans="2:10" s="26" customFormat="1" ht="18" customHeight="1" x14ac:dyDescent="0.2">
      <c r="B22" s="462"/>
      <c r="C22" s="582"/>
      <c r="D22" s="694" t="s">
        <v>315</v>
      </c>
      <c r="E22" s="695"/>
      <c r="F22" s="488"/>
      <c r="G22" s="488"/>
      <c r="H22" s="488"/>
      <c r="I22" s="488"/>
      <c r="J22" s="384"/>
    </row>
    <row r="23" spans="2:10" s="26" customFormat="1" ht="18" customHeight="1" x14ac:dyDescent="0.2">
      <c r="B23" s="462"/>
      <c r="C23" s="582"/>
      <c r="D23" s="694" t="s">
        <v>316</v>
      </c>
      <c r="E23" s="695"/>
      <c r="F23" s="488"/>
      <c r="G23" s="488"/>
      <c r="H23" s="488"/>
      <c r="I23" s="488"/>
      <c r="J23" s="384"/>
    </row>
    <row r="24" spans="2:10" s="26" customFormat="1" ht="18" customHeight="1" x14ac:dyDescent="0.2">
      <c r="B24" s="462"/>
      <c r="C24" s="582"/>
      <c r="D24" s="577" t="s">
        <v>317</v>
      </c>
      <c r="E24" s="575"/>
      <c r="F24" s="488"/>
      <c r="G24" s="488"/>
      <c r="H24" s="488"/>
      <c r="I24" s="488"/>
      <c r="J24" s="384"/>
    </row>
    <row r="25" spans="2:10" s="26" customFormat="1" ht="18" customHeight="1" x14ac:dyDescent="0.2">
      <c r="B25" s="462"/>
      <c r="C25" s="583"/>
      <c r="D25" s="691" t="s">
        <v>61</v>
      </c>
      <c r="E25" s="693"/>
      <c r="F25" s="489"/>
      <c r="G25" s="489"/>
      <c r="H25" s="489"/>
      <c r="I25" s="489"/>
      <c r="J25" s="381"/>
    </row>
    <row r="26" spans="2:10" s="26" customFormat="1" ht="18" customHeight="1" x14ac:dyDescent="0.2">
      <c r="B26" s="462"/>
      <c r="C26" s="667" t="s">
        <v>185</v>
      </c>
      <c r="D26" s="668"/>
      <c r="E26" s="385"/>
      <c r="F26" s="495"/>
      <c r="G26" s="495"/>
      <c r="H26" s="495"/>
      <c r="I26" s="495"/>
      <c r="J26" s="381"/>
    </row>
    <row r="27" spans="2:10" s="26" customFormat="1" ht="18" customHeight="1" x14ac:dyDescent="0.2">
      <c r="B27" s="462"/>
      <c r="C27" s="700"/>
      <c r="D27" s="446" t="s">
        <v>176</v>
      </c>
      <c r="E27" s="386"/>
      <c r="F27" s="487"/>
      <c r="G27" s="487"/>
      <c r="H27" s="487"/>
      <c r="I27" s="487"/>
      <c r="J27" s="382"/>
    </row>
    <row r="28" spans="2:10" s="548" customFormat="1" ht="18" customHeight="1" x14ac:dyDescent="0.2">
      <c r="B28" s="462"/>
      <c r="C28" s="700"/>
      <c r="D28" s="586" t="s">
        <v>352</v>
      </c>
      <c r="E28" s="587"/>
      <c r="F28" s="488"/>
      <c r="G28" s="488"/>
      <c r="H28" s="488"/>
      <c r="I28" s="488"/>
      <c r="J28" s="384"/>
    </row>
    <row r="29" spans="2:10" s="26" customFormat="1" ht="18" customHeight="1" x14ac:dyDescent="0.2">
      <c r="B29" s="462"/>
      <c r="C29" s="701"/>
      <c r="D29" s="449" t="s">
        <v>353</v>
      </c>
      <c r="E29" s="450"/>
      <c r="F29" s="489"/>
      <c r="G29" s="489"/>
      <c r="H29" s="489"/>
      <c r="I29" s="489"/>
      <c r="J29" s="381"/>
    </row>
    <row r="30" spans="2:10" s="26" customFormat="1" ht="18" customHeight="1" x14ac:dyDescent="0.2">
      <c r="B30" s="462"/>
      <c r="C30" s="667" t="s">
        <v>186</v>
      </c>
      <c r="D30" s="668"/>
      <c r="E30" s="450"/>
      <c r="F30" s="489"/>
      <c r="G30" s="489"/>
      <c r="H30" s="489"/>
      <c r="I30" s="489"/>
      <c r="J30" s="381"/>
    </row>
    <row r="31" spans="2:10" s="26" customFormat="1" ht="18" customHeight="1" x14ac:dyDescent="0.2">
      <c r="B31" s="462"/>
      <c r="C31" s="383"/>
      <c r="D31" s="446" t="s">
        <v>172</v>
      </c>
      <c r="E31" s="386"/>
      <c r="F31" s="487"/>
      <c r="G31" s="487"/>
      <c r="H31" s="487"/>
      <c r="I31" s="493"/>
      <c r="J31" s="382"/>
    </row>
    <row r="32" spans="2:10" s="26" customFormat="1" ht="18" customHeight="1" x14ac:dyDescent="0.2">
      <c r="B32" s="462"/>
      <c r="C32" s="448"/>
      <c r="D32" s="449" t="s">
        <v>172</v>
      </c>
      <c r="E32" s="445"/>
      <c r="F32" s="489"/>
      <c r="G32" s="489"/>
      <c r="H32" s="489"/>
      <c r="I32" s="494"/>
      <c r="J32" s="381"/>
    </row>
    <row r="33" spans="1:11" s="26" customFormat="1" ht="18" customHeight="1" x14ac:dyDescent="0.2">
      <c r="B33" s="463"/>
      <c r="C33" s="667" t="s">
        <v>359</v>
      </c>
      <c r="D33" s="668"/>
      <c r="E33" s="669"/>
      <c r="F33" s="495"/>
      <c r="G33" s="495"/>
      <c r="H33" s="495"/>
      <c r="I33" s="495"/>
      <c r="J33" s="381"/>
    </row>
    <row r="34" spans="1:11" s="26" customFormat="1" ht="18" customHeight="1" x14ac:dyDescent="0.2">
      <c r="B34" s="463"/>
      <c r="C34" s="700"/>
      <c r="D34" s="446" t="s">
        <v>172</v>
      </c>
      <c r="E34" s="386"/>
      <c r="F34" s="487"/>
      <c r="G34" s="487"/>
      <c r="H34" s="487"/>
      <c r="I34" s="487"/>
      <c r="J34" s="382"/>
    </row>
    <row r="35" spans="1:11" s="26" customFormat="1" ht="18" customHeight="1" x14ac:dyDescent="0.2">
      <c r="B35" s="463"/>
      <c r="C35" s="701"/>
      <c r="D35" s="449" t="s">
        <v>61</v>
      </c>
      <c r="E35" s="450"/>
      <c r="F35" s="489"/>
      <c r="G35" s="489"/>
      <c r="H35" s="489"/>
      <c r="I35" s="489"/>
      <c r="J35" s="381"/>
    </row>
    <row r="36" spans="1:11" s="26" customFormat="1" ht="18" customHeight="1" x14ac:dyDescent="0.2">
      <c r="B36" s="702" t="s">
        <v>187</v>
      </c>
      <c r="C36" s="692"/>
      <c r="D36" s="692"/>
      <c r="E36" s="693"/>
      <c r="F36" s="489"/>
      <c r="G36" s="489"/>
      <c r="H36" s="489"/>
      <c r="I36" s="489"/>
      <c r="J36" s="381"/>
    </row>
    <row r="37" spans="1:11" s="26" customFormat="1" ht="18" customHeight="1" thickBot="1" x14ac:dyDescent="0.25">
      <c r="A37" s="461"/>
      <c r="B37" s="697" t="s">
        <v>291</v>
      </c>
      <c r="C37" s="698"/>
      <c r="D37" s="698"/>
      <c r="E37" s="699"/>
      <c r="F37" s="514"/>
      <c r="G37" s="514"/>
      <c r="H37" s="514"/>
      <c r="I37" s="514"/>
      <c r="J37" s="515"/>
    </row>
    <row r="38" spans="1:11" s="26" customFormat="1" ht="18" customHeight="1" x14ac:dyDescent="0.2">
      <c r="A38" s="461"/>
      <c r="B38" s="30"/>
      <c r="C38" s="30"/>
      <c r="D38" s="30"/>
      <c r="E38" s="525"/>
      <c r="F38" s="486"/>
      <c r="G38" s="486"/>
      <c r="H38" s="486"/>
      <c r="I38" s="486"/>
      <c r="J38" s="524"/>
    </row>
    <row r="39" spans="1:11" s="26" customFormat="1" ht="18" customHeight="1" x14ac:dyDescent="0.2">
      <c r="A39" s="461"/>
      <c r="B39" s="30"/>
      <c r="C39" s="30"/>
      <c r="D39" s="30"/>
      <c r="E39" s="525"/>
      <c r="F39" s="486"/>
      <c r="G39" s="486"/>
      <c r="H39" s="486"/>
      <c r="I39" s="486"/>
      <c r="J39" s="524"/>
    </row>
    <row r="40" spans="1:11" s="281" customFormat="1" ht="36" customHeight="1" x14ac:dyDescent="0.2">
      <c r="B40" s="282"/>
      <c r="C40" s="282"/>
      <c r="D40" s="282"/>
      <c r="E40" s="282"/>
      <c r="F40" s="282"/>
      <c r="G40" s="282"/>
      <c r="H40" s="660" t="s">
        <v>354</v>
      </c>
      <c r="I40" s="661"/>
      <c r="J40" s="521"/>
    </row>
    <row r="41" spans="1:11" s="281" customFormat="1" ht="16.2" x14ac:dyDescent="0.2">
      <c r="B41" s="282"/>
      <c r="C41" s="282"/>
      <c r="D41" s="282"/>
      <c r="E41" s="282"/>
      <c r="F41" s="282"/>
      <c r="G41" s="282"/>
      <c r="H41" s="282"/>
      <c r="I41" s="464"/>
      <c r="J41" s="465"/>
    </row>
    <row r="42" spans="1:11" s="281" customFormat="1" ht="18" customHeight="1" x14ac:dyDescent="0.2">
      <c r="B42" s="31" t="s">
        <v>2</v>
      </c>
      <c r="C42" s="663" t="s">
        <v>362</v>
      </c>
      <c r="D42" s="663"/>
      <c r="E42" s="663"/>
      <c r="F42" s="663"/>
      <c r="G42" s="663"/>
      <c r="H42" s="663"/>
      <c r="I42" s="663"/>
      <c r="J42" s="663"/>
    </row>
    <row r="43" spans="1:11" s="66" customFormat="1" ht="17.100000000000001" customHeight="1" x14ac:dyDescent="0.2">
      <c r="B43" s="32" t="s">
        <v>2</v>
      </c>
      <c r="C43" s="666" t="s">
        <v>392</v>
      </c>
      <c r="D43" s="666"/>
      <c r="E43" s="666"/>
      <c r="F43" s="666"/>
      <c r="G43" s="666"/>
      <c r="H43" s="666"/>
      <c r="I43" s="666"/>
      <c r="J43" s="666"/>
      <c r="K43" s="334"/>
    </row>
    <row r="44" spans="1:11" s="66" customFormat="1" ht="17.100000000000001" customHeight="1" x14ac:dyDescent="0.2">
      <c r="B44" s="31" t="s">
        <v>2</v>
      </c>
      <c r="C44" s="664" t="s">
        <v>363</v>
      </c>
      <c r="D44" s="664"/>
      <c r="E44" s="664"/>
      <c r="F44" s="664"/>
      <c r="G44" s="664"/>
      <c r="H44" s="333"/>
      <c r="I44" s="333"/>
      <c r="J44" s="333"/>
      <c r="K44" s="333"/>
    </row>
    <row r="45" spans="1:11" s="66" customFormat="1" ht="17.100000000000001" customHeight="1" x14ac:dyDescent="0.2">
      <c r="B45" s="32" t="s">
        <v>2</v>
      </c>
      <c r="C45" s="665" t="s">
        <v>364</v>
      </c>
      <c r="D45" s="665"/>
      <c r="E45" s="665"/>
      <c r="F45" s="665"/>
      <c r="G45" s="665"/>
      <c r="H45" s="334"/>
      <c r="I45" s="334"/>
      <c r="J45" s="334"/>
      <c r="K45" s="334"/>
    </row>
    <row r="46" spans="1:11" s="66" customFormat="1" ht="17.100000000000001" customHeight="1" x14ac:dyDescent="0.2">
      <c r="B46" s="32" t="s">
        <v>2</v>
      </c>
      <c r="C46" s="665" t="s">
        <v>366</v>
      </c>
      <c r="D46" s="665"/>
      <c r="E46" s="665"/>
      <c r="F46" s="665"/>
      <c r="G46" s="665"/>
      <c r="H46" s="334"/>
      <c r="I46" s="334"/>
      <c r="J46" s="334"/>
      <c r="K46" s="334"/>
    </row>
    <row r="47" spans="1:11" s="66" customFormat="1" ht="17.100000000000001" customHeight="1" x14ac:dyDescent="0.2">
      <c r="B47" s="32" t="s">
        <v>2</v>
      </c>
      <c r="C47" s="665" t="s">
        <v>171</v>
      </c>
      <c r="D47" s="665"/>
      <c r="E47" s="665"/>
      <c r="F47" s="665"/>
      <c r="G47" s="665"/>
      <c r="H47" s="334"/>
      <c r="I47" s="334"/>
      <c r="J47" s="334"/>
      <c r="K47" s="334"/>
    </row>
    <row r="48" spans="1:11" s="66" customFormat="1" ht="17.100000000000001" customHeight="1" x14ac:dyDescent="0.2">
      <c r="B48" s="32" t="s">
        <v>2</v>
      </c>
      <c r="C48" s="665" t="s">
        <v>367</v>
      </c>
      <c r="D48" s="665"/>
      <c r="E48" s="665"/>
      <c r="F48" s="665"/>
      <c r="G48" s="665"/>
      <c r="H48" s="665"/>
      <c r="I48" s="334"/>
      <c r="J48" s="334"/>
      <c r="K48" s="334"/>
    </row>
    <row r="49" spans="2:11" s="66" customFormat="1" ht="25.8" customHeight="1" x14ac:dyDescent="0.2">
      <c r="B49" s="32" t="s">
        <v>2</v>
      </c>
      <c r="C49" s="662" t="s">
        <v>368</v>
      </c>
      <c r="D49" s="662"/>
      <c r="E49" s="662"/>
      <c r="F49" s="662"/>
      <c r="G49" s="662"/>
      <c r="H49" s="662"/>
      <c r="I49" s="662"/>
      <c r="J49" s="662"/>
      <c r="K49" s="67"/>
    </row>
    <row r="50" spans="2:11" s="26" customFormat="1" ht="12" x14ac:dyDescent="0.2">
      <c r="B50" s="29"/>
      <c r="C50" s="29"/>
      <c r="D50" s="29"/>
      <c r="E50" s="29"/>
      <c r="F50" s="29"/>
      <c r="G50" s="29"/>
      <c r="H50" s="29"/>
      <c r="I50" s="29"/>
      <c r="J50" s="29"/>
    </row>
  </sheetData>
  <mergeCells count="37">
    <mergeCell ref="C26:D26"/>
    <mergeCell ref="B37:E37"/>
    <mergeCell ref="C27:C29"/>
    <mergeCell ref="C34:C35"/>
    <mergeCell ref="B36:E36"/>
    <mergeCell ref="C30:D30"/>
    <mergeCell ref="C33:E33"/>
    <mergeCell ref="D25:E25"/>
    <mergeCell ref="D21:E21"/>
    <mergeCell ref="D16:E16"/>
    <mergeCell ref="D22:E22"/>
    <mergeCell ref="D19:E19"/>
    <mergeCell ref="D20:E20"/>
    <mergeCell ref="D23:E23"/>
    <mergeCell ref="D18:E18"/>
    <mergeCell ref="D17:E17"/>
    <mergeCell ref="C14:E14"/>
    <mergeCell ref="B13:E13"/>
    <mergeCell ref="B2:J2"/>
    <mergeCell ref="B5:E6"/>
    <mergeCell ref="I5:I6"/>
    <mergeCell ref="F5:F6"/>
    <mergeCell ref="G5:G6"/>
    <mergeCell ref="B4:E4"/>
    <mergeCell ref="J5:J6"/>
    <mergeCell ref="H5:H6"/>
    <mergeCell ref="C7:D7"/>
    <mergeCell ref="C8:D8"/>
    <mergeCell ref="H40:I40"/>
    <mergeCell ref="C49:J49"/>
    <mergeCell ref="C42:J42"/>
    <mergeCell ref="C44:G44"/>
    <mergeCell ref="C45:G45"/>
    <mergeCell ref="C46:G46"/>
    <mergeCell ref="C47:G47"/>
    <mergeCell ref="C48:H48"/>
    <mergeCell ref="C43:J43"/>
  </mergeCells>
  <phoneticPr fontId="4"/>
  <printOptions horizontalCentered="1"/>
  <pageMargins left="0.78740157480314965" right="0.78740157480314965" top="0.78740157480314965" bottom="0.78740157480314965" header="0.51181102362204722" footer="0.51181102362204722"/>
  <pageSetup paperSize="9" scale="6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D82"/>
  <sheetViews>
    <sheetView showGridLines="0" view="pageBreakPreview" topLeftCell="A52" zoomScale="55" zoomScaleNormal="85" zoomScaleSheetLayoutView="55" workbookViewId="0">
      <selection activeCell="B1" sqref="B1"/>
    </sheetView>
  </sheetViews>
  <sheetFormatPr defaultRowHeight="13.2" x14ac:dyDescent="0.2"/>
  <cols>
    <col min="1" max="1" width="2.109375" customWidth="1"/>
    <col min="2" max="2" width="3.6640625" customWidth="1"/>
    <col min="3" max="3" width="9.6640625" customWidth="1"/>
    <col min="4" max="4" width="11.88671875" customWidth="1"/>
    <col min="5" max="5" width="12.33203125" customWidth="1"/>
    <col min="6" max="6" width="15.6640625" customWidth="1"/>
    <col min="7" max="26" width="13.109375" customWidth="1"/>
    <col min="27" max="27" width="16" customWidth="1"/>
    <col min="28" max="28" width="25.6640625" customWidth="1"/>
    <col min="29" max="29" width="2.6640625" style="14" customWidth="1"/>
  </cols>
  <sheetData>
    <row r="1" spans="1:29" ht="16.2" x14ac:dyDescent="0.2">
      <c r="A1" s="14"/>
      <c r="B1" s="310" t="s">
        <v>431</v>
      </c>
      <c r="C1" s="14"/>
      <c r="D1" s="14"/>
      <c r="E1" s="14"/>
      <c r="F1" s="14"/>
      <c r="G1" s="14"/>
      <c r="H1" s="14"/>
      <c r="I1" s="14"/>
      <c r="J1" s="14"/>
      <c r="K1" s="14"/>
      <c r="L1" s="14"/>
      <c r="M1" s="14"/>
      <c r="N1" s="14"/>
      <c r="O1" s="14"/>
      <c r="P1" s="14"/>
      <c r="Q1" s="14"/>
      <c r="R1" s="14"/>
      <c r="S1" s="14"/>
      <c r="T1" s="14"/>
      <c r="U1" s="14"/>
      <c r="V1" s="14"/>
      <c r="W1" s="14"/>
      <c r="X1" s="14"/>
      <c r="Y1" s="14"/>
      <c r="Z1" s="14"/>
      <c r="AA1" s="14"/>
      <c r="AB1" s="14"/>
    </row>
    <row r="2" spans="1:29" ht="33" x14ac:dyDescent="0.2">
      <c r="A2" s="14"/>
      <c r="B2" s="713" t="s">
        <v>295</v>
      </c>
      <c r="C2" s="714"/>
      <c r="D2" s="714"/>
      <c r="E2" s="714"/>
      <c r="F2" s="714"/>
      <c r="G2" s="714"/>
      <c r="H2" s="714"/>
      <c r="I2" s="714"/>
      <c r="J2" s="714"/>
      <c r="K2" s="714"/>
      <c r="L2" s="714"/>
      <c r="M2" s="714"/>
      <c r="N2" s="714"/>
      <c r="O2" s="714"/>
      <c r="P2" s="714"/>
      <c r="Q2" s="714"/>
      <c r="R2" s="714"/>
      <c r="S2" s="714"/>
      <c r="T2" s="714"/>
      <c r="U2" s="714"/>
      <c r="V2" s="714"/>
      <c r="W2" s="714"/>
      <c r="X2" s="714"/>
      <c r="Y2" s="714"/>
      <c r="Z2" s="714"/>
      <c r="AA2" s="714"/>
      <c r="AB2" s="218"/>
    </row>
    <row r="3" spans="1:29" x14ac:dyDescent="0.2">
      <c r="A3" s="14"/>
      <c r="B3" s="15"/>
      <c r="C3" s="15"/>
      <c r="D3" s="15"/>
      <c r="E3" s="15"/>
      <c r="F3" s="15"/>
      <c r="G3" s="15"/>
      <c r="H3" s="15"/>
      <c r="I3" s="15"/>
      <c r="J3" s="15"/>
      <c r="K3" s="15"/>
      <c r="L3" s="15"/>
      <c r="M3" s="15"/>
      <c r="N3" s="15"/>
      <c r="O3" s="15"/>
      <c r="P3" s="15"/>
      <c r="Q3" s="15"/>
      <c r="R3" s="15"/>
      <c r="S3" s="15"/>
      <c r="T3" s="15"/>
      <c r="U3" s="15"/>
      <c r="V3" s="15"/>
      <c r="W3" s="15"/>
      <c r="X3" s="15"/>
      <c r="Y3" s="15"/>
      <c r="Z3" s="15"/>
      <c r="AA3" s="15"/>
      <c r="AB3" s="15"/>
    </row>
    <row r="4" spans="1:29" x14ac:dyDescent="0.2">
      <c r="A4" s="14"/>
      <c r="B4" s="15"/>
      <c r="C4" s="15"/>
      <c r="D4" s="15"/>
      <c r="E4" s="15"/>
      <c r="F4" s="15"/>
      <c r="G4" s="15"/>
      <c r="H4" s="15"/>
      <c r="I4" s="15"/>
      <c r="J4" s="15"/>
      <c r="K4" s="15"/>
      <c r="L4" s="15"/>
      <c r="M4" s="15"/>
      <c r="N4" s="15"/>
      <c r="O4" s="15"/>
      <c r="P4" s="15"/>
      <c r="Q4" s="15"/>
      <c r="R4" s="15"/>
      <c r="S4" s="15"/>
      <c r="T4" s="15"/>
      <c r="AA4" s="223"/>
      <c r="AB4" s="285" t="s">
        <v>124</v>
      </c>
    </row>
    <row r="5" spans="1:29" s="71" customFormat="1" ht="19.5" customHeight="1" x14ac:dyDescent="0.2">
      <c r="A5" s="22"/>
      <c r="B5" s="726" t="s">
        <v>8</v>
      </c>
      <c r="C5" s="727"/>
      <c r="D5" s="727"/>
      <c r="E5" s="727"/>
      <c r="F5" s="727"/>
      <c r="G5" s="468" t="s">
        <v>188</v>
      </c>
      <c r="H5" s="468" t="s">
        <v>189</v>
      </c>
      <c r="I5" s="468" t="s">
        <v>190</v>
      </c>
      <c r="J5" s="468" t="s">
        <v>191</v>
      </c>
      <c r="K5" s="468" t="s">
        <v>192</v>
      </c>
      <c r="L5" s="468" t="s">
        <v>193</v>
      </c>
      <c r="M5" s="468" t="s">
        <v>194</v>
      </c>
      <c r="N5" s="468" t="s">
        <v>195</v>
      </c>
      <c r="O5" s="468" t="s">
        <v>196</v>
      </c>
      <c r="P5" s="468" t="s">
        <v>197</v>
      </c>
      <c r="Q5" s="468" t="s">
        <v>198</v>
      </c>
      <c r="R5" s="468" t="s">
        <v>199</v>
      </c>
      <c r="S5" s="468" t="s">
        <v>200</v>
      </c>
      <c r="T5" s="468" t="s">
        <v>201</v>
      </c>
      <c r="U5" s="468" t="s">
        <v>202</v>
      </c>
      <c r="V5" s="468" t="s">
        <v>203</v>
      </c>
      <c r="W5" s="468" t="s">
        <v>204</v>
      </c>
      <c r="X5" s="468" t="s">
        <v>205</v>
      </c>
      <c r="Y5" s="468" t="s">
        <v>228</v>
      </c>
      <c r="Z5" s="468" t="s">
        <v>229</v>
      </c>
      <c r="AA5" s="726" t="s">
        <v>63</v>
      </c>
      <c r="AB5" s="711" t="s">
        <v>100</v>
      </c>
      <c r="AC5" s="72"/>
    </row>
    <row r="6" spans="1:29" s="71" customFormat="1" ht="19.5" customHeight="1" x14ac:dyDescent="0.2">
      <c r="A6" s="22"/>
      <c r="B6" s="728"/>
      <c r="C6" s="729"/>
      <c r="D6" s="729"/>
      <c r="E6" s="729"/>
      <c r="F6" s="729"/>
      <c r="G6" s="468" t="s">
        <v>206</v>
      </c>
      <c r="H6" s="468" t="s">
        <v>207</v>
      </c>
      <c r="I6" s="468" t="s">
        <v>208</v>
      </c>
      <c r="J6" s="468" t="s">
        <v>209</v>
      </c>
      <c r="K6" s="468" t="s">
        <v>210</v>
      </c>
      <c r="L6" s="468" t="s">
        <v>211</v>
      </c>
      <c r="M6" s="468" t="s">
        <v>212</v>
      </c>
      <c r="N6" s="468" t="s">
        <v>213</v>
      </c>
      <c r="O6" s="468" t="s">
        <v>214</v>
      </c>
      <c r="P6" s="468" t="s">
        <v>215</v>
      </c>
      <c r="Q6" s="468" t="s">
        <v>216</v>
      </c>
      <c r="R6" s="468" t="s">
        <v>217</v>
      </c>
      <c r="S6" s="468" t="s">
        <v>218</v>
      </c>
      <c r="T6" s="468" t="s">
        <v>219</v>
      </c>
      <c r="U6" s="468" t="s">
        <v>220</v>
      </c>
      <c r="V6" s="468" t="s">
        <v>221</v>
      </c>
      <c r="W6" s="469" t="s">
        <v>222</v>
      </c>
      <c r="X6" s="468" t="s">
        <v>223</v>
      </c>
      <c r="Y6" s="468" t="s">
        <v>224</v>
      </c>
      <c r="Z6" s="468" t="s">
        <v>225</v>
      </c>
      <c r="AA6" s="728"/>
      <c r="AB6" s="712"/>
      <c r="AC6" s="72"/>
    </row>
    <row r="7" spans="1:29" s="71" customFormat="1" ht="18" customHeight="1" x14ac:dyDescent="0.2">
      <c r="A7" s="22"/>
      <c r="B7" s="715" t="s">
        <v>324</v>
      </c>
      <c r="C7" s="716"/>
      <c r="D7" s="722" t="s">
        <v>318</v>
      </c>
      <c r="E7" s="453" t="s">
        <v>97</v>
      </c>
      <c r="F7" s="460"/>
      <c r="G7" s="27"/>
      <c r="H7" s="27"/>
      <c r="I7" s="27"/>
      <c r="J7" s="27"/>
      <c r="K7" s="27"/>
      <c r="L7" s="27"/>
      <c r="M7" s="27"/>
      <c r="N7" s="27"/>
      <c r="O7" s="27"/>
      <c r="P7" s="27"/>
      <c r="Q7" s="27"/>
      <c r="R7" s="27"/>
      <c r="S7" s="27"/>
      <c r="T7" s="27"/>
      <c r="U7" s="27"/>
      <c r="V7" s="27"/>
      <c r="W7" s="27"/>
      <c r="X7" s="27"/>
      <c r="Y7" s="27"/>
      <c r="Z7" s="27"/>
      <c r="AA7" s="453"/>
      <c r="AB7" s="559"/>
      <c r="AC7" s="72"/>
    </row>
    <row r="8" spans="1:29" s="71" customFormat="1" ht="18" customHeight="1" x14ac:dyDescent="0.2">
      <c r="A8" s="22"/>
      <c r="B8" s="715"/>
      <c r="C8" s="716"/>
      <c r="D8" s="722"/>
      <c r="E8" s="453" t="s">
        <v>99</v>
      </c>
      <c r="F8" s="460" t="s">
        <v>14</v>
      </c>
      <c r="G8" s="27"/>
      <c r="H8" s="27"/>
      <c r="I8" s="27"/>
      <c r="J8" s="27"/>
      <c r="K8" s="27"/>
      <c r="L8" s="27"/>
      <c r="M8" s="27"/>
      <c r="N8" s="27"/>
      <c r="O8" s="27"/>
      <c r="P8" s="27"/>
      <c r="Q8" s="27"/>
      <c r="R8" s="27"/>
      <c r="S8" s="27"/>
      <c r="T8" s="27"/>
      <c r="U8" s="27"/>
      <c r="V8" s="27"/>
      <c r="W8" s="27"/>
      <c r="X8" s="27"/>
      <c r="Y8" s="27"/>
      <c r="Z8" s="27"/>
      <c r="AA8" s="453"/>
      <c r="AB8" s="555"/>
      <c r="AC8" s="72"/>
    </row>
    <row r="9" spans="1:29" s="71" customFormat="1" ht="18" customHeight="1" x14ac:dyDescent="0.2">
      <c r="A9" s="22"/>
      <c r="B9" s="717"/>
      <c r="C9" s="716"/>
      <c r="D9" s="723"/>
      <c r="E9" s="221"/>
      <c r="F9" s="221" t="s">
        <v>15</v>
      </c>
      <c r="G9" s="33"/>
      <c r="H9" s="33"/>
      <c r="I9" s="33"/>
      <c r="J9" s="33"/>
      <c r="K9" s="33"/>
      <c r="L9" s="33"/>
      <c r="M9" s="33"/>
      <c r="N9" s="33"/>
      <c r="O9" s="33"/>
      <c r="P9" s="33"/>
      <c r="Q9" s="33"/>
      <c r="R9" s="33"/>
      <c r="S9" s="33"/>
      <c r="T9" s="33"/>
      <c r="U9" s="33"/>
      <c r="V9" s="33"/>
      <c r="W9" s="33"/>
      <c r="X9" s="33"/>
      <c r="Y9" s="33"/>
      <c r="Z9" s="33"/>
      <c r="AA9" s="221"/>
      <c r="AB9" s="27"/>
      <c r="AC9" s="72"/>
    </row>
    <row r="10" spans="1:29" s="71" customFormat="1" ht="18" customHeight="1" x14ac:dyDescent="0.2">
      <c r="A10" s="22"/>
      <c r="B10" s="717"/>
      <c r="C10" s="716"/>
      <c r="D10" s="724"/>
      <c r="E10" s="225"/>
      <c r="F10" s="431" t="s">
        <v>12</v>
      </c>
      <c r="G10" s="28"/>
      <c r="H10" s="28"/>
      <c r="I10" s="28"/>
      <c r="J10" s="28"/>
      <c r="K10" s="28"/>
      <c r="L10" s="28"/>
      <c r="M10" s="28"/>
      <c r="N10" s="28"/>
      <c r="O10" s="28"/>
      <c r="P10" s="28"/>
      <c r="Q10" s="28"/>
      <c r="R10" s="28"/>
      <c r="S10" s="28"/>
      <c r="T10" s="28"/>
      <c r="U10" s="28"/>
      <c r="V10" s="28"/>
      <c r="W10" s="28"/>
      <c r="X10" s="28"/>
      <c r="Y10" s="28"/>
      <c r="Z10" s="28"/>
      <c r="AA10" s="447"/>
      <c r="AB10" s="27"/>
      <c r="AC10" s="72"/>
    </row>
    <row r="11" spans="1:29" s="71" customFormat="1" ht="18" customHeight="1" x14ac:dyDescent="0.2">
      <c r="A11" s="22"/>
      <c r="B11" s="718"/>
      <c r="C11" s="719"/>
      <c r="D11" s="725" t="s">
        <v>18</v>
      </c>
      <c r="E11" s="453" t="s">
        <v>97</v>
      </c>
      <c r="F11" s="460"/>
      <c r="G11" s="27"/>
      <c r="H11" s="27"/>
      <c r="I11" s="27"/>
      <c r="J11" s="27"/>
      <c r="K11" s="27"/>
      <c r="L11" s="27"/>
      <c r="M11" s="27"/>
      <c r="N11" s="27"/>
      <c r="O11" s="27"/>
      <c r="P11" s="27"/>
      <c r="Q11" s="27"/>
      <c r="R11" s="27"/>
      <c r="S11" s="27"/>
      <c r="T11" s="27"/>
      <c r="U11" s="27"/>
      <c r="V11" s="27"/>
      <c r="W11" s="27"/>
      <c r="X11" s="27"/>
      <c r="Y11" s="27"/>
      <c r="Z11" s="27"/>
      <c r="AA11" s="453"/>
      <c r="AB11" s="27"/>
      <c r="AC11" s="72"/>
    </row>
    <row r="12" spans="1:29" s="71" customFormat="1" ht="18" customHeight="1" x14ac:dyDescent="0.2">
      <c r="A12" s="22"/>
      <c r="B12" s="718"/>
      <c r="C12" s="719"/>
      <c r="D12" s="722"/>
      <c r="E12" s="453" t="s">
        <v>99</v>
      </c>
      <c r="F12" s="460" t="s">
        <v>14</v>
      </c>
      <c r="G12" s="27"/>
      <c r="H12" s="27"/>
      <c r="I12" s="27"/>
      <c r="J12" s="27"/>
      <c r="K12" s="27"/>
      <c r="L12" s="27"/>
      <c r="M12" s="27"/>
      <c r="N12" s="27"/>
      <c r="O12" s="27"/>
      <c r="P12" s="27"/>
      <c r="Q12" s="27"/>
      <c r="R12" s="27"/>
      <c r="S12" s="27"/>
      <c r="T12" s="27"/>
      <c r="U12" s="27"/>
      <c r="V12" s="27"/>
      <c r="W12" s="27"/>
      <c r="X12" s="27"/>
      <c r="Y12" s="27"/>
      <c r="Z12" s="27"/>
      <c r="AA12" s="453"/>
      <c r="AB12" s="27"/>
      <c r="AC12" s="72"/>
    </row>
    <row r="13" spans="1:29" s="71" customFormat="1" ht="18" customHeight="1" x14ac:dyDescent="0.2">
      <c r="A13" s="22"/>
      <c r="B13" s="718"/>
      <c r="C13" s="719"/>
      <c r="D13" s="723"/>
      <c r="E13" s="221"/>
      <c r="F13" s="221" t="s">
        <v>15</v>
      </c>
      <c r="G13" s="33"/>
      <c r="H13" s="33"/>
      <c r="I13" s="33"/>
      <c r="J13" s="33"/>
      <c r="K13" s="33"/>
      <c r="L13" s="33"/>
      <c r="M13" s="33"/>
      <c r="N13" s="33"/>
      <c r="O13" s="33"/>
      <c r="P13" s="33"/>
      <c r="Q13" s="33"/>
      <c r="R13" s="33"/>
      <c r="S13" s="33"/>
      <c r="T13" s="33"/>
      <c r="U13" s="33"/>
      <c r="V13" s="33"/>
      <c r="W13" s="33"/>
      <c r="X13" s="33"/>
      <c r="Y13" s="33"/>
      <c r="Z13" s="33"/>
      <c r="AA13" s="221"/>
      <c r="AB13" s="27"/>
      <c r="AC13" s="72"/>
    </row>
    <row r="14" spans="1:29" s="71" customFormat="1" ht="18" customHeight="1" x14ac:dyDescent="0.2">
      <c r="A14" s="22"/>
      <c r="B14" s="718"/>
      <c r="C14" s="719"/>
      <c r="D14" s="724"/>
      <c r="E14" s="225"/>
      <c r="F14" s="431" t="s">
        <v>12</v>
      </c>
      <c r="G14" s="28"/>
      <c r="H14" s="28"/>
      <c r="I14" s="28"/>
      <c r="J14" s="28"/>
      <c r="K14" s="28"/>
      <c r="L14" s="28"/>
      <c r="M14" s="28"/>
      <c r="N14" s="28"/>
      <c r="O14" s="28"/>
      <c r="P14" s="28"/>
      <c r="Q14" s="28"/>
      <c r="R14" s="28"/>
      <c r="S14" s="28"/>
      <c r="T14" s="28"/>
      <c r="U14" s="28"/>
      <c r="V14" s="28"/>
      <c r="W14" s="28"/>
      <c r="X14" s="28"/>
      <c r="Y14" s="28"/>
      <c r="Z14" s="28"/>
      <c r="AA14" s="447"/>
      <c r="AB14" s="27"/>
      <c r="AC14" s="72"/>
    </row>
    <row r="15" spans="1:29" s="71" customFormat="1" ht="18" customHeight="1" x14ac:dyDescent="0.2">
      <c r="A15" s="22"/>
      <c r="B15" s="720"/>
      <c r="C15" s="721"/>
      <c r="D15" s="224"/>
      <c r="E15" s="224"/>
      <c r="F15" s="224" t="s">
        <v>9</v>
      </c>
      <c r="G15" s="222"/>
      <c r="H15" s="222"/>
      <c r="I15" s="222"/>
      <c r="J15" s="222"/>
      <c r="K15" s="222"/>
      <c r="L15" s="222"/>
      <c r="M15" s="222"/>
      <c r="N15" s="222"/>
      <c r="O15" s="222"/>
      <c r="P15" s="222"/>
      <c r="Q15" s="222"/>
      <c r="R15" s="222"/>
      <c r="S15" s="222"/>
      <c r="T15" s="222"/>
      <c r="U15" s="222"/>
      <c r="V15" s="222"/>
      <c r="W15" s="222"/>
      <c r="X15" s="222"/>
      <c r="Y15" s="222"/>
      <c r="Z15" s="222"/>
      <c r="AA15" s="458"/>
      <c r="AB15" s="28"/>
      <c r="AC15" s="72"/>
    </row>
    <row r="16" spans="1:29" s="71" customFormat="1" ht="18" customHeight="1" x14ac:dyDescent="0.2">
      <c r="A16" s="22"/>
      <c r="B16" s="730" t="s">
        <v>325</v>
      </c>
      <c r="C16" s="731"/>
      <c r="D16" s="722" t="s">
        <v>318</v>
      </c>
      <c r="E16" s="453" t="s">
        <v>97</v>
      </c>
      <c r="F16" s="460"/>
      <c r="G16" s="27"/>
      <c r="H16" s="27"/>
      <c r="I16" s="27"/>
      <c r="J16" s="27"/>
      <c r="K16" s="27"/>
      <c r="L16" s="27"/>
      <c r="M16" s="27"/>
      <c r="N16" s="27"/>
      <c r="O16" s="27"/>
      <c r="P16" s="27"/>
      <c r="Q16" s="27"/>
      <c r="R16" s="27"/>
      <c r="S16" s="27"/>
      <c r="T16" s="27"/>
      <c r="U16" s="27"/>
      <c r="V16" s="27"/>
      <c r="W16" s="27"/>
      <c r="X16" s="27"/>
      <c r="Y16" s="27"/>
      <c r="Z16" s="27"/>
      <c r="AA16" s="453"/>
      <c r="AB16" s="27"/>
      <c r="AC16" s="72"/>
    </row>
    <row r="17" spans="1:29" s="71" customFormat="1" ht="18" customHeight="1" x14ac:dyDescent="0.2">
      <c r="A17" s="22"/>
      <c r="B17" s="715"/>
      <c r="C17" s="716"/>
      <c r="D17" s="722"/>
      <c r="E17" s="453" t="s">
        <v>99</v>
      </c>
      <c r="F17" s="460" t="s">
        <v>14</v>
      </c>
      <c r="G17" s="27"/>
      <c r="H17" s="27"/>
      <c r="I17" s="27"/>
      <c r="J17" s="27"/>
      <c r="K17" s="27"/>
      <c r="L17" s="27"/>
      <c r="M17" s="27"/>
      <c r="N17" s="27"/>
      <c r="O17" s="27"/>
      <c r="P17" s="27"/>
      <c r="Q17" s="27"/>
      <c r="R17" s="27"/>
      <c r="S17" s="27"/>
      <c r="T17" s="27"/>
      <c r="U17" s="27"/>
      <c r="V17" s="27"/>
      <c r="W17" s="27"/>
      <c r="X17" s="27"/>
      <c r="Y17" s="27"/>
      <c r="Z17" s="27"/>
      <c r="AA17" s="453"/>
      <c r="AB17" s="27"/>
      <c r="AC17" s="72"/>
    </row>
    <row r="18" spans="1:29" s="71" customFormat="1" ht="18" customHeight="1" x14ac:dyDescent="0.2">
      <c r="A18" s="22"/>
      <c r="B18" s="717"/>
      <c r="C18" s="716"/>
      <c r="D18" s="723"/>
      <c r="E18" s="221"/>
      <c r="F18" s="221" t="s">
        <v>15</v>
      </c>
      <c r="G18" s="33"/>
      <c r="H18" s="33"/>
      <c r="I18" s="33"/>
      <c r="J18" s="33"/>
      <c r="K18" s="33"/>
      <c r="L18" s="33"/>
      <c r="M18" s="33"/>
      <c r="N18" s="33"/>
      <c r="O18" s="33"/>
      <c r="P18" s="33"/>
      <c r="Q18" s="33"/>
      <c r="R18" s="33"/>
      <c r="S18" s="33"/>
      <c r="T18" s="33"/>
      <c r="U18" s="33"/>
      <c r="V18" s="33"/>
      <c r="W18" s="33"/>
      <c r="X18" s="33"/>
      <c r="Y18" s="33"/>
      <c r="Z18" s="33"/>
      <c r="AA18" s="221"/>
      <c r="AB18" s="27"/>
      <c r="AC18" s="72"/>
    </row>
    <row r="19" spans="1:29" s="71" customFormat="1" ht="18" customHeight="1" x14ac:dyDescent="0.2">
      <c r="A19" s="22"/>
      <c r="B19" s="717"/>
      <c r="C19" s="716"/>
      <c r="D19" s="724"/>
      <c r="E19" s="225"/>
      <c r="F19" s="431" t="s">
        <v>12</v>
      </c>
      <c r="G19" s="28"/>
      <c r="H19" s="28"/>
      <c r="I19" s="28"/>
      <c r="J19" s="28"/>
      <c r="K19" s="28"/>
      <c r="L19" s="28"/>
      <c r="M19" s="28"/>
      <c r="N19" s="28"/>
      <c r="O19" s="28"/>
      <c r="P19" s="28"/>
      <c r="Q19" s="28"/>
      <c r="R19" s="28"/>
      <c r="S19" s="28"/>
      <c r="T19" s="28"/>
      <c r="U19" s="28"/>
      <c r="V19" s="28"/>
      <c r="W19" s="28"/>
      <c r="X19" s="28"/>
      <c r="Y19" s="28"/>
      <c r="Z19" s="28"/>
      <c r="AA19" s="447"/>
      <c r="AB19" s="27"/>
      <c r="AC19" s="72"/>
    </row>
    <row r="20" spans="1:29" s="71" customFormat="1" ht="18" customHeight="1" x14ac:dyDescent="0.2">
      <c r="A20" s="22"/>
      <c r="B20" s="718"/>
      <c r="C20" s="719"/>
      <c r="D20" s="725" t="s">
        <v>18</v>
      </c>
      <c r="E20" s="453" t="s">
        <v>97</v>
      </c>
      <c r="F20" s="460"/>
      <c r="G20" s="27"/>
      <c r="H20" s="27"/>
      <c r="I20" s="27"/>
      <c r="J20" s="27"/>
      <c r="K20" s="27"/>
      <c r="L20" s="27"/>
      <c r="M20" s="27"/>
      <c r="N20" s="27"/>
      <c r="O20" s="27"/>
      <c r="P20" s="27"/>
      <c r="Q20" s="27"/>
      <c r="R20" s="27"/>
      <c r="S20" s="27"/>
      <c r="T20" s="27"/>
      <c r="U20" s="27"/>
      <c r="V20" s="27"/>
      <c r="W20" s="27"/>
      <c r="X20" s="27"/>
      <c r="Y20" s="27"/>
      <c r="Z20" s="27"/>
      <c r="AA20" s="453"/>
      <c r="AB20" s="27"/>
      <c r="AC20" s="72"/>
    </row>
    <row r="21" spans="1:29" s="71" customFormat="1" ht="18" customHeight="1" x14ac:dyDescent="0.2">
      <c r="A21" s="22"/>
      <c r="B21" s="718"/>
      <c r="C21" s="719"/>
      <c r="D21" s="722"/>
      <c r="E21" s="453" t="s">
        <v>99</v>
      </c>
      <c r="F21" s="460" t="s">
        <v>14</v>
      </c>
      <c r="G21" s="27"/>
      <c r="H21" s="27"/>
      <c r="I21" s="27"/>
      <c r="J21" s="27"/>
      <c r="K21" s="27"/>
      <c r="L21" s="27"/>
      <c r="M21" s="27"/>
      <c r="N21" s="27"/>
      <c r="O21" s="27"/>
      <c r="P21" s="27"/>
      <c r="Q21" s="27"/>
      <c r="R21" s="27"/>
      <c r="S21" s="27"/>
      <c r="T21" s="27"/>
      <c r="U21" s="27"/>
      <c r="V21" s="27"/>
      <c r="W21" s="27"/>
      <c r="X21" s="27"/>
      <c r="Y21" s="27"/>
      <c r="Z21" s="27"/>
      <c r="AA21" s="453"/>
      <c r="AB21" s="27"/>
      <c r="AC21" s="72"/>
    </row>
    <row r="22" spans="1:29" s="71" customFormat="1" ht="18" customHeight="1" x14ac:dyDescent="0.2">
      <c r="A22" s="22"/>
      <c r="B22" s="718"/>
      <c r="C22" s="719"/>
      <c r="D22" s="723"/>
      <c r="E22" s="221"/>
      <c r="F22" s="221" t="s">
        <v>15</v>
      </c>
      <c r="G22" s="33"/>
      <c r="H22" s="33"/>
      <c r="I22" s="33"/>
      <c r="J22" s="33"/>
      <c r="K22" s="33"/>
      <c r="L22" s="33"/>
      <c r="M22" s="33"/>
      <c r="N22" s="33"/>
      <c r="O22" s="33"/>
      <c r="P22" s="33"/>
      <c r="Q22" s="33"/>
      <c r="R22" s="33"/>
      <c r="S22" s="33"/>
      <c r="T22" s="33"/>
      <c r="U22" s="33"/>
      <c r="V22" s="33"/>
      <c r="W22" s="33"/>
      <c r="X22" s="33"/>
      <c r="Y22" s="33"/>
      <c r="Z22" s="33"/>
      <c r="AA22" s="221"/>
      <c r="AB22" s="27"/>
      <c r="AC22" s="72"/>
    </row>
    <row r="23" spans="1:29" s="71" customFormat="1" ht="18" customHeight="1" x14ac:dyDescent="0.2">
      <c r="A23" s="22"/>
      <c r="B23" s="718"/>
      <c r="C23" s="719"/>
      <c r="D23" s="724"/>
      <c r="E23" s="225"/>
      <c r="F23" s="431" t="s">
        <v>12</v>
      </c>
      <c r="G23" s="28"/>
      <c r="H23" s="28"/>
      <c r="I23" s="28"/>
      <c r="J23" s="28"/>
      <c r="K23" s="28"/>
      <c r="L23" s="28"/>
      <c r="M23" s="28"/>
      <c r="N23" s="28"/>
      <c r="O23" s="28"/>
      <c r="P23" s="28"/>
      <c r="Q23" s="28"/>
      <c r="R23" s="28"/>
      <c r="S23" s="28"/>
      <c r="T23" s="28"/>
      <c r="U23" s="28"/>
      <c r="V23" s="28"/>
      <c r="W23" s="28"/>
      <c r="X23" s="28"/>
      <c r="Y23" s="28"/>
      <c r="Z23" s="28"/>
      <c r="AA23" s="447"/>
      <c r="AB23" s="27"/>
      <c r="AC23" s="72"/>
    </row>
    <row r="24" spans="1:29" s="71" customFormat="1" ht="18" customHeight="1" x14ac:dyDescent="0.2">
      <c r="A24" s="22"/>
      <c r="B24" s="720"/>
      <c r="C24" s="721"/>
      <c r="D24" s="224"/>
      <c r="E24" s="224"/>
      <c r="F24" s="224" t="s">
        <v>9</v>
      </c>
      <c r="G24" s="222"/>
      <c r="H24" s="222"/>
      <c r="I24" s="222"/>
      <c r="J24" s="222"/>
      <c r="K24" s="222"/>
      <c r="L24" s="222"/>
      <c r="M24" s="222"/>
      <c r="N24" s="222"/>
      <c r="O24" s="222"/>
      <c r="P24" s="222"/>
      <c r="Q24" s="222"/>
      <c r="R24" s="222"/>
      <c r="S24" s="222"/>
      <c r="T24" s="222"/>
      <c r="U24" s="222"/>
      <c r="V24" s="222"/>
      <c r="W24" s="222"/>
      <c r="X24" s="222"/>
      <c r="Y24" s="222"/>
      <c r="Z24" s="222"/>
      <c r="AA24" s="458"/>
      <c r="AB24" s="28"/>
      <c r="AC24" s="72"/>
    </row>
    <row r="25" spans="1:29" s="562" customFormat="1" ht="18" customHeight="1" x14ac:dyDescent="0.2">
      <c r="A25" s="547"/>
      <c r="B25" s="730" t="s">
        <v>326</v>
      </c>
      <c r="C25" s="735"/>
      <c r="D25" s="722" t="s">
        <v>318</v>
      </c>
      <c r="E25" s="568" t="s">
        <v>97</v>
      </c>
      <c r="F25" s="511"/>
      <c r="G25" s="559"/>
      <c r="H25" s="559"/>
      <c r="I25" s="559"/>
      <c r="J25" s="559"/>
      <c r="K25" s="559"/>
      <c r="L25" s="559"/>
      <c r="M25" s="559"/>
      <c r="N25" s="559"/>
      <c r="O25" s="559"/>
      <c r="P25" s="559"/>
      <c r="Q25" s="559"/>
      <c r="R25" s="559"/>
      <c r="S25" s="559"/>
      <c r="T25" s="559"/>
      <c r="U25" s="559"/>
      <c r="V25" s="559"/>
      <c r="W25" s="559"/>
      <c r="X25" s="559"/>
      <c r="Y25" s="559"/>
      <c r="Z25" s="559"/>
      <c r="AA25" s="568"/>
      <c r="AB25" s="559"/>
      <c r="AC25" s="563"/>
    </row>
    <row r="26" spans="1:29" s="562" customFormat="1" ht="18" customHeight="1" x14ac:dyDescent="0.2">
      <c r="A26" s="547"/>
      <c r="B26" s="715"/>
      <c r="C26" s="736"/>
      <c r="D26" s="722"/>
      <c r="E26" s="557" t="s">
        <v>99</v>
      </c>
      <c r="F26" s="553" t="s">
        <v>14</v>
      </c>
      <c r="G26" s="555"/>
      <c r="H26" s="555"/>
      <c r="I26" s="555"/>
      <c r="J26" s="555"/>
      <c r="K26" s="555"/>
      <c r="L26" s="555"/>
      <c r="M26" s="555"/>
      <c r="N26" s="555"/>
      <c r="O26" s="555"/>
      <c r="P26" s="555"/>
      <c r="Q26" s="555"/>
      <c r="R26" s="555"/>
      <c r="S26" s="555"/>
      <c r="T26" s="555"/>
      <c r="U26" s="555"/>
      <c r="V26" s="555"/>
      <c r="W26" s="555"/>
      <c r="X26" s="555"/>
      <c r="Y26" s="555"/>
      <c r="Z26" s="555"/>
      <c r="AA26" s="557"/>
      <c r="AB26" s="555"/>
      <c r="AC26" s="563"/>
    </row>
    <row r="27" spans="1:29" s="562" customFormat="1" ht="18" customHeight="1" x14ac:dyDescent="0.2">
      <c r="A27" s="547"/>
      <c r="B27" s="737"/>
      <c r="C27" s="736"/>
      <c r="D27" s="723"/>
      <c r="E27" s="570"/>
      <c r="F27" s="571" t="s">
        <v>15</v>
      </c>
      <c r="G27" s="558"/>
      <c r="H27" s="558"/>
      <c r="I27" s="558"/>
      <c r="J27" s="558"/>
      <c r="K27" s="558"/>
      <c r="L27" s="558"/>
      <c r="M27" s="558"/>
      <c r="N27" s="558"/>
      <c r="O27" s="558"/>
      <c r="P27" s="558"/>
      <c r="Q27" s="558"/>
      <c r="R27" s="558"/>
      <c r="S27" s="558"/>
      <c r="T27" s="558"/>
      <c r="U27" s="558"/>
      <c r="V27" s="558"/>
      <c r="W27" s="558"/>
      <c r="X27" s="558"/>
      <c r="Y27" s="558"/>
      <c r="Z27" s="558"/>
      <c r="AA27" s="570"/>
      <c r="AB27" s="555"/>
      <c r="AC27" s="563"/>
    </row>
    <row r="28" spans="1:29" s="562" customFormat="1" ht="18" customHeight="1" x14ac:dyDescent="0.2">
      <c r="A28" s="547"/>
      <c r="B28" s="737"/>
      <c r="C28" s="738"/>
      <c r="D28" s="724"/>
      <c r="E28" s="574"/>
      <c r="F28" s="543" t="s">
        <v>12</v>
      </c>
      <c r="G28" s="555"/>
      <c r="H28" s="555"/>
      <c r="I28" s="555"/>
      <c r="J28" s="555"/>
      <c r="K28" s="555"/>
      <c r="L28" s="555"/>
      <c r="M28" s="555"/>
      <c r="N28" s="555"/>
      <c r="O28" s="555"/>
      <c r="P28" s="555"/>
      <c r="Q28" s="555"/>
      <c r="R28" s="555"/>
      <c r="S28" s="555"/>
      <c r="T28" s="555"/>
      <c r="U28" s="555"/>
      <c r="V28" s="555"/>
      <c r="W28" s="555"/>
      <c r="X28" s="555"/>
      <c r="Y28" s="555"/>
      <c r="Z28" s="555"/>
      <c r="AA28" s="557"/>
      <c r="AB28" s="555"/>
      <c r="AC28" s="563"/>
    </row>
    <row r="29" spans="1:29" s="562" customFormat="1" ht="18" customHeight="1" x14ac:dyDescent="0.2">
      <c r="A29" s="547"/>
      <c r="B29" s="737"/>
      <c r="C29" s="738"/>
      <c r="D29" s="725" t="s">
        <v>18</v>
      </c>
      <c r="E29" s="557" t="s">
        <v>97</v>
      </c>
      <c r="F29" s="553"/>
      <c r="G29" s="559"/>
      <c r="H29" s="559"/>
      <c r="I29" s="559"/>
      <c r="J29" s="559"/>
      <c r="K29" s="559"/>
      <c r="L29" s="559"/>
      <c r="M29" s="559"/>
      <c r="N29" s="559"/>
      <c r="O29" s="559"/>
      <c r="P29" s="559"/>
      <c r="Q29" s="559"/>
      <c r="R29" s="559"/>
      <c r="S29" s="559"/>
      <c r="T29" s="559"/>
      <c r="U29" s="559"/>
      <c r="V29" s="559"/>
      <c r="W29" s="559"/>
      <c r="X29" s="559"/>
      <c r="Y29" s="559"/>
      <c r="Z29" s="559"/>
      <c r="AA29" s="568"/>
      <c r="AB29" s="559"/>
      <c r="AC29" s="563"/>
    </row>
    <row r="30" spans="1:29" s="562" customFormat="1" ht="18" customHeight="1" x14ac:dyDescent="0.2">
      <c r="A30" s="547"/>
      <c r="B30" s="737"/>
      <c r="C30" s="738"/>
      <c r="D30" s="722"/>
      <c r="E30" s="557" t="s">
        <v>99</v>
      </c>
      <c r="F30" s="553" t="s">
        <v>14</v>
      </c>
      <c r="G30" s="555"/>
      <c r="H30" s="555"/>
      <c r="I30" s="555"/>
      <c r="J30" s="555"/>
      <c r="K30" s="555"/>
      <c r="L30" s="555"/>
      <c r="M30" s="555"/>
      <c r="N30" s="555"/>
      <c r="O30" s="555"/>
      <c r="P30" s="555"/>
      <c r="Q30" s="555"/>
      <c r="R30" s="555"/>
      <c r="S30" s="555"/>
      <c r="T30" s="555"/>
      <c r="U30" s="555"/>
      <c r="V30" s="555"/>
      <c r="W30" s="555"/>
      <c r="X30" s="555"/>
      <c r="Y30" s="555"/>
      <c r="Z30" s="555"/>
      <c r="AA30" s="557"/>
      <c r="AB30" s="555"/>
      <c r="AC30" s="563"/>
    </row>
    <row r="31" spans="1:29" s="562" customFormat="1" ht="18" customHeight="1" x14ac:dyDescent="0.2">
      <c r="A31" s="547"/>
      <c r="B31" s="737"/>
      <c r="C31" s="738"/>
      <c r="D31" s="723"/>
      <c r="E31" s="570"/>
      <c r="F31" s="571" t="s">
        <v>15</v>
      </c>
      <c r="G31" s="558"/>
      <c r="H31" s="558"/>
      <c r="I31" s="558"/>
      <c r="J31" s="558"/>
      <c r="K31" s="558"/>
      <c r="L31" s="558"/>
      <c r="M31" s="558"/>
      <c r="N31" s="558"/>
      <c r="O31" s="558"/>
      <c r="P31" s="558"/>
      <c r="Q31" s="558"/>
      <c r="R31" s="558"/>
      <c r="S31" s="558"/>
      <c r="T31" s="558"/>
      <c r="U31" s="558"/>
      <c r="V31" s="558"/>
      <c r="W31" s="558"/>
      <c r="X31" s="558"/>
      <c r="Y31" s="558"/>
      <c r="Z31" s="558"/>
      <c r="AA31" s="570"/>
      <c r="AB31" s="555"/>
      <c r="AC31" s="563"/>
    </row>
    <row r="32" spans="1:29" s="562" customFormat="1" ht="18" customHeight="1" x14ac:dyDescent="0.2">
      <c r="A32" s="547"/>
      <c r="B32" s="737"/>
      <c r="C32" s="738"/>
      <c r="D32" s="724"/>
      <c r="E32" s="574"/>
      <c r="F32" s="543" t="s">
        <v>12</v>
      </c>
      <c r="G32" s="556"/>
      <c r="H32" s="556"/>
      <c r="I32" s="556"/>
      <c r="J32" s="556"/>
      <c r="K32" s="556"/>
      <c r="L32" s="556"/>
      <c r="M32" s="556"/>
      <c r="N32" s="556"/>
      <c r="O32" s="556"/>
      <c r="P32" s="556"/>
      <c r="Q32" s="556"/>
      <c r="R32" s="556"/>
      <c r="S32" s="556"/>
      <c r="T32" s="556"/>
      <c r="U32" s="556"/>
      <c r="V32" s="556"/>
      <c r="W32" s="556"/>
      <c r="X32" s="556"/>
      <c r="Y32" s="556"/>
      <c r="Z32" s="556"/>
      <c r="AA32" s="557"/>
      <c r="AB32" s="555"/>
      <c r="AC32" s="563"/>
    </row>
    <row r="33" spans="1:29" s="562" customFormat="1" ht="18" customHeight="1" x14ac:dyDescent="0.2">
      <c r="A33" s="547"/>
      <c r="B33" s="739"/>
      <c r="C33" s="740"/>
      <c r="D33" s="573"/>
      <c r="E33" s="573"/>
      <c r="F33" s="512" t="s">
        <v>9</v>
      </c>
      <c r="G33" s="559"/>
      <c r="H33" s="555"/>
      <c r="I33" s="555"/>
      <c r="J33" s="555"/>
      <c r="K33" s="555"/>
      <c r="L33" s="555"/>
      <c r="M33" s="555"/>
      <c r="N33" s="555"/>
      <c r="O33" s="555"/>
      <c r="P33" s="555"/>
      <c r="Q33" s="555"/>
      <c r="R33" s="555"/>
      <c r="S33" s="555"/>
      <c r="T33" s="555"/>
      <c r="U33" s="555"/>
      <c r="V33" s="555"/>
      <c r="W33" s="555"/>
      <c r="X33" s="555"/>
      <c r="Y33" s="555"/>
      <c r="Z33" s="555"/>
      <c r="AA33" s="572"/>
      <c r="AB33" s="555"/>
      <c r="AC33" s="563"/>
    </row>
    <row r="34" spans="1:29" s="71" customFormat="1" ht="18" customHeight="1" x14ac:dyDescent="0.2">
      <c r="A34" s="22"/>
      <c r="B34" s="715" t="s">
        <v>327</v>
      </c>
      <c r="C34" s="736"/>
      <c r="D34" s="722" t="s">
        <v>318</v>
      </c>
      <c r="E34" s="453" t="s">
        <v>97</v>
      </c>
      <c r="F34" s="460"/>
      <c r="G34" s="34"/>
      <c r="H34" s="34"/>
      <c r="I34" s="34"/>
      <c r="J34" s="34"/>
      <c r="K34" s="34"/>
      <c r="L34" s="34"/>
      <c r="M34" s="34"/>
      <c r="N34" s="34"/>
      <c r="O34" s="34"/>
      <c r="P34" s="34"/>
      <c r="Q34" s="34"/>
      <c r="R34" s="34"/>
      <c r="S34" s="34"/>
      <c r="T34" s="34"/>
      <c r="U34" s="34"/>
      <c r="V34" s="34"/>
      <c r="W34" s="34"/>
      <c r="X34" s="34"/>
      <c r="Y34" s="34"/>
      <c r="Z34" s="34"/>
      <c r="AA34" s="459"/>
      <c r="AB34" s="34"/>
      <c r="AC34" s="72"/>
    </row>
    <row r="35" spans="1:29" s="71" customFormat="1" ht="18" customHeight="1" x14ac:dyDescent="0.2">
      <c r="A35" s="22"/>
      <c r="B35" s="715"/>
      <c r="C35" s="736"/>
      <c r="D35" s="722"/>
      <c r="E35" s="453" t="s">
        <v>99</v>
      </c>
      <c r="F35" s="460" t="s">
        <v>14</v>
      </c>
      <c r="G35" s="27"/>
      <c r="H35" s="27"/>
      <c r="I35" s="27"/>
      <c r="J35" s="27"/>
      <c r="K35" s="27"/>
      <c r="L35" s="27"/>
      <c r="M35" s="27"/>
      <c r="N35" s="27"/>
      <c r="O35" s="27"/>
      <c r="P35" s="27"/>
      <c r="Q35" s="27"/>
      <c r="R35" s="27"/>
      <c r="S35" s="27"/>
      <c r="T35" s="27"/>
      <c r="U35" s="27"/>
      <c r="V35" s="27"/>
      <c r="W35" s="27"/>
      <c r="X35" s="27"/>
      <c r="Y35" s="27"/>
      <c r="Z35" s="27"/>
      <c r="AA35" s="453"/>
      <c r="AB35" s="27"/>
      <c r="AC35" s="72"/>
    </row>
    <row r="36" spans="1:29" s="71" customFormat="1" ht="18" customHeight="1" x14ac:dyDescent="0.2">
      <c r="A36" s="22"/>
      <c r="B36" s="737"/>
      <c r="C36" s="736"/>
      <c r="D36" s="723"/>
      <c r="E36" s="221"/>
      <c r="F36" s="221" t="s">
        <v>15</v>
      </c>
      <c r="G36" s="33"/>
      <c r="H36" s="33"/>
      <c r="I36" s="33"/>
      <c r="J36" s="33"/>
      <c r="K36" s="33"/>
      <c r="L36" s="33"/>
      <c r="M36" s="33"/>
      <c r="N36" s="33"/>
      <c r="O36" s="33"/>
      <c r="P36" s="33"/>
      <c r="Q36" s="33"/>
      <c r="R36" s="33"/>
      <c r="S36" s="33"/>
      <c r="T36" s="33"/>
      <c r="U36" s="33"/>
      <c r="V36" s="33"/>
      <c r="W36" s="33"/>
      <c r="X36" s="33"/>
      <c r="Y36" s="33"/>
      <c r="Z36" s="33"/>
      <c r="AA36" s="221"/>
      <c r="AB36" s="27"/>
      <c r="AC36" s="72"/>
    </row>
    <row r="37" spans="1:29" s="71" customFormat="1" ht="18" customHeight="1" x14ac:dyDescent="0.2">
      <c r="A37" s="22"/>
      <c r="B37" s="737"/>
      <c r="C37" s="738"/>
      <c r="D37" s="724"/>
      <c r="E37" s="225"/>
      <c r="F37" s="431" t="s">
        <v>12</v>
      </c>
      <c r="G37" s="27"/>
      <c r="H37" s="27"/>
      <c r="I37" s="27"/>
      <c r="J37" s="27"/>
      <c r="K37" s="27"/>
      <c r="L37" s="27"/>
      <c r="M37" s="27"/>
      <c r="N37" s="27"/>
      <c r="O37" s="27"/>
      <c r="P37" s="27"/>
      <c r="Q37" s="27"/>
      <c r="R37" s="27"/>
      <c r="S37" s="27"/>
      <c r="T37" s="27"/>
      <c r="U37" s="27"/>
      <c r="V37" s="27"/>
      <c r="W37" s="27"/>
      <c r="X37" s="27"/>
      <c r="Y37" s="27"/>
      <c r="Z37" s="27"/>
      <c r="AA37" s="453"/>
      <c r="AB37" s="27"/>
      <c r="AC37" s="72"/>
    </row>
    <row r="38" spans="1:29" s="71" customFormat="1" ht="18" customHeight="1" x14ac:dyDescent="0.2">
      <c r="A38" s="22"/>
      <c r="B38" s="737"/>
      <c r="C38" s="738"/>
      <c r="D38" s="725" t="s">
        <v>18</v>
      </c>
      <c r="E38" s="453" t="s">
        <v>97</v>
      </c>
      <c r="F38" s="460"/>
      <c r="G38" s="34"/>
      <c r="H38" s="34"/>
      <c r="I38" s="34"/>
      <c r="J38" s="34"/>
      <c r="K38" s="34"/>
      <c r="L38" s="34"/>
      <c r="M38" s="34"/>
      <c r="N38" s="34"/>
      <c r="O38" s="34"/>
      <c r="P38" s="34"/>
      <c r="Q38" s="34"/>
      <c r="R38" s="34"/>
      <c r="S38" s="34"/>
      <c r="T38" s="34"/>
      <c r="U38" s="34"/>
      <c r="V38" s="34"/>
      <c r="W38" s="34"/>
      <c r="X38" s="34"/>
      <c r="Y38" s="34"/>
      <c r="Z38" s="34"/>
      <c r="AA38" s="459"/>
      <c r="AB38" s="34"/>
      <c r="AC38" s="72"/>
    </row>
    <row r="39" spans="1:29" s="71" customFormat="1" ht="18" customHeight="1" x14ac:dyDescent="0.2">
      <c r="A39" s="22"/>
      <c r="B39" s="737"/>
      <c r="C39" s="738"/>
      <c r="D39" s="722"/>
      <c r="E39" s="453" t="s">
        <v>99</v>
      </c>
      <c r="F39" s="460" t="s">
        <v>14</v>
      </c>
      <c r="G39" s="27"/>
      <c r="H39" s="27"/>
      <c r="I39" s="27"/>
      <c r="J39" s="27"/>
      <c r="K39" s="27"/>
      <c r="L39" s="27"/>
      <c r="M39" s="27"/>
      <c r="N39" s="27"/>
      <c r="O39" s="27"/>
      <c r="P39" s="27"/>
      <c r="Q39" s="27"/>
      <c r="R39" s="27"/>
      <c r="S39" s="27"/>
      <c r="T39" s="27"/>
      <c r="U39" s="27"/>
      <c r="V39" s="27"/>
      <c r="W39" s="27"/>
      <c r="X39" s="27"/>
      <c r="Y39" s="27"/>
      <c r="Z39" s="27"/>
      <c r="AA39" s="453"/>
      <c r="AB39" s="27"/>
      <c r="AC39" s="72"/>
    </row>
    <row r="40" spans="1:29" s="71" customFormat="1" ht="18" customHeight="1" x14ac:dyDescent="0.2">
      <c r="A40" s="22"/>
      <c r="B40" s="737"/>
      <c r="C40" s="738"/>
      <c r="D40" s="723"/>
      <c r="E40" s="221"/>
      <c r="F40" s="221" t="s">
        <v>15</v>
      </c>
      <c r="G40" s="33"/>
      <c r="H40" s="33"/>
      <c r="I40" s="33"/>
      <c r="J40" s="33"/>
      <c r="K40" s="33"/>
      <c r="L40" s="33"/>
      <c r="M40" s="33"/>
      <c r="N40" s="33"/>
      <c r="O40" s="33"/>
      <c r="P40" s="33"/>
      <c r="Q40" s="33"/>
      <c r="R40" s="33"/>
      <c r="S40" s="33"/>
      <c r="T40" s="33"/>
      <c r="U40" s="33"/>
      <c r="V40" s="33"/>
      <c r="W40" s="33"/>
      <c r="X40" s="33"/>
      <c r="Y40" s="33"/>
      <c r="Z40" s="33"/>
      <c r="AA40" s="221"/>
      <c r="AB40" s="27"/>
      <c r="AC40" s="72"/>
    </row>
    <row r="41" spans="1:29" s="71" customFormat="1" ht="18" customHeight="1" x14ac:dyDescent="0.2">
      <c r="A41" s="22"/>
      <c r="B41" s="737"/>
      <c r="C41" s="738"/>
      <c r="D41" s="724"/>
      <c r="E41" s="225"/>
      <c r="F41" s="431" t="s">
        <v>12</v>
      </c>
      <c r="G41" s="28"/>
      <c r="H41" s="28"/>
      <c r="I41" s="28"/>
      <c r="J41" s="28"/>
      <c r="K41" s="28"/>
      <c r="L41" s="28"/>
      <c r="M41" s="28"/>
      <c r="N41" s="28"/>
      <c r="O41" s="28"/>
      <c r="P41" s="28"/>
      <c r="Q41" s="28"/>
      <c r="R41" s="28"/>
      <c r="S41" s="28"/>
      <c r="T41" s="28"/>
      <c r="U41" s="28"/>
      <c r="V41" s="28"/>
      <c r="W41" s="28"/>
      <c r="X41" s="28"/>
      <c r="Y41" s="28"/>
      <c r="Z41" s="28"/>
      <c r="AA41" s="460"/>
      <c r="AB41" s="27"/>
      <c r="AC41" s="72"/>
    </row>
    <row r="42" spans="1:29" s="71" customFormat="1" ht="18" customHeight="1" x14ac:dyDescent="0.2">
      <c r="A42" s="22"/>
      <c r="B42" s="737"/>
      <c r="C42" s="738"/>
      <c r="D42" s="428"/>
      <c r="E42" s="428"/>
      <c r="F42" s="428" t="s">
        <v>9</v>
      </c>
      <c r="G42" s="34"/>
      <c r="H42" s="27"/>
      <c r="I42" s="27"/>
      <c r="J42" s="27"/>
      <c r="K42" s="27"/>
      <c r="L42" s="27"/>
      <c r="M42" s="27"/>
      <c r="N42" s="27"/>
      <c r="O42" s="27"/>
      <c r="P42" s="27"/>
      <c r="Q42" s="27"/>
      <c r="R42" s="27"/>
      <c r="S42" s="27"/>
      <c r="T42" s="27"/>
      <c r="U42" s="27"/>
      <c r="V42" s="27"/>
      <c r="W42" s="27"/>
      <c r="X42" s="27"/>
      <c r="Y42" s="27"/>
      <c r="Z42" s="27"/>
      <c r="AA42" s="222"/>
      <c r="AB42" s="27"/>
      <c r="AC42" s="72"/>
    </row>
    <row r="43" spans="1:29" s="562" customFormat="1" ht="18" customHeight="1" x14ac:dyDescent="0.2">
      <c r="A43" s="547"/>
      <c r="B43" s="705" t="s">
        <v>328</v>
      </c>
      <c r="C43" s="706"/>
      <c r="D43" s="546" t="s">
        <v>97</v>
      </c>
      <c r="E43" s="568"/>
      <c r="F43" s="511"/>
      <c r="G43" s="559"/>
      <c r="H43" s="559"/>
      <c r="I43" s="559"/>
      <c r="J43" s="559"/>
      <c r="K43" s="559"/>
      <c r="L43" s="559"/>
      <c r="M43" s="559"/>
      <c r="N43" s="559"/>
      <c r="O43" s="559"/>
      <c r="P43" s="559"/>
      <c r="Q43" s="559"/>
      <c r="R43" s="559"/>
      <c r="S43" s="559"/>
      <c r="T43" s="559"/>
      <c r="U43" s="559"/>
      <c r="V43" s="559"/>
      <c r="W43" s="559"/>
      <c r="X43" s="559"/>
      <c r="Y43" s="559"/>
      <c r="Z43" s="559"/>
      <c r="AA43" s="568"/>
      <c r="AB43" s="559"/>
      <c r="AC43" s="563"/>
    </row>
    <row r="44" spans="1:29" s="562" customFormat="1" ht="18" customHeight="1" x14ac:dyDescent="0.2">
      <c r="A44" s="547"/>
      <c r="B44" s="707"/>
      <c r="C44" s="708"/>
      <c r="D44" s="552" t="s">
        <v>99</v>
      </c>
      <c r="E44" s="557" t="s">
        <v>14</v>
      </c>
      <c r="F44" s="553"/>
      <c r="G44" s="555"/>
      <c r="H44" s="555"/>
      <c r="I44" s="555"/>
      <c r="J44" s="555"/>
      <c r="K44" s="555"/>
      <c r="L44" s="555"/>
      <c r="M44" s="555"/>
      <c r="N44" s="555"/>
      <c r="O44" s="555"/>
      <c r="P44" s="555"/>
      <c r="Q44" s="555"/>
      <c r="R44" s="555"/>
      <c r="S44" s="555"/>
      <c r="T44" s="555"/>
      <c r="U44" s="555"/>
      <c r="V44" s="555"/>
      <c r="W44" s="555"/>
      <c r="X44" s="555"/>
      <c r="Y44" s="555"/>
      <c r="Z44" s="555"/>
      <c r="AA44" s="557"/>
      <c r="AB44" s="555"/>
      <c r="AC44" s="563"/>
    </row>
    <row r="45" spans="1:29" s="562" customFormat="1" ht="18" customHeight="1" x14ac:dyDescent="0.2">
      <c r="A45" s="547"/>
      <c r="B45" s="707"/>
      <c r="C45" s="708"/>
      <c r="D45" s="549"/>
      <c r="E45" s="567" t="s">
        <v>15</v>
      </c>
      <c r="F45" s="554"/>
      <c r="G45" s="558"/>
      <c r="H45" s="558"/>
      <c r="I45" s="558"/>
      <c r="J45" s="558"/>
      <c r="K45" s="558"/>
      <c r="L45" s="558"/>
      <c r="M45" s="558"/>
      <c r="N45" s="558"/>
      <c r="O45" s="558"/>
      <c r="P45" s="558"/>
      <c r="Q45" s="558"/>
      <c r="R45" s="558"/>
      <c r="S45" s="558"/>
      <c r="T45" s="558"/>
      <c r="U45" s="558"/>
      <c r="V45" s="558"/>
      <c r="W45" s="558"/>
      <c r="X45" s="558"/>
      <c r="Y45" s="558"/>
      <c r="Z45" s="558"/>
      <c r="AA45" s="570"/>
      <c r="AB45" s="555"/>
      <c r="AC45" s="563"/>
    </row>
    <row r="46" spans="1:29" s="562" customFormat="1" ht="18" customHeight="1" x14ac:dyDescent="0.2">
      <c r="A46" s="547"/>
      <c r="B46" s="709"/>
      <c r="C46" s="710"/>
      <c r="D46" s="428"/>
      <c r="E46" s="428"/>
      <c r="F46" s="428" t="s">
        <v>9</v>
      </c>
      <c r="G46" s="559"/>
      <c r="H46" s="555"/>
      <c r="I46" s="555"/>
      <c r="J46" s="555"/>
      <c r="K46" s="555"/>
      <c r="L46" s="555"/>
      <c r="M46" s="555"/>
      <c r="N46" s="555"/>
      <c r="O46" s="555"/>
      <c r="P46" s="555"/>
      <c r="Q46" s="555"/>
      <c r="R46" s="555"/>
      <c r="S46" s="555"/>
      <c r="T46" s="555"/>
      <c r="U46" s="555"/>
      <c r="V46" s="555"/>
      <c r="W46" s="555"/>
      <c r="X46" s="555"/>
      <c r="Y46" s="555"/>
      <c r="Z46" s="555"/>
      <c r="AA46" s="572"/>
      <c r="AB46" s="555"/>
      <c r="AC46" s="563"/>
    </row>
    <row r="47" spans="1:29" s="562" customFormat="1" ht="18" customHeight="1" x14ac:dyDescent="0.2">
      <c r="A47" s="547"/>
      <c r="B47" s="705" t="s">
        <v>329</v>
      </c>
      <c r="C47" s="706"/>
      <c r="D47" s="546" t="s">
        <v>97</v>
      </c>
      <c r="E47" s="568"/>
      <c r="F47" s="511"/>
      <c r="G47" s="559"/>
      <c r="H47" s="559"/>
      <c r="I47" s="559"/>
      <c r="J47" s="559"/>
      <c r="K47" s="559"/>
      <c r="L47" s="559"/>
      <c r="M47" s="559"/>
      <c r="N47" s="559"/>
      <c r="O47" s="559"/>
      <c r="P47" s="559"/>
      <c r="Q47" s="559"/>
      <c r="R47" s="559"/>
      <c r="S47" s="559"/>
      <c r="T47" s="559"/>
      <c r="U47" s="559"/>
      <c r="V47" s="559"/>
      <c r="W47" s="559"/>
      <c r="X47" s="559"/>
      <c r="Y47" s="559"/>
      <c r="Z47" s="559"/>
      <c r="AA47" s="568"/>
      <c r="AB47" s="559"/>
      <c r="AC47" s="563"/>
    </row>
    <row r="48" spans="1:29" s="562" customFormat="1" ht="18" customHeight="1" x14ac:dyDescent="0.2">
      <c r="A48" s="547"/>
      <c r="B48" s="707"/>
      <c r="C48" s="708"/>
      <c r="D48" s="552" t="s">
        <v>99</v>
      </c>
      <c r="E48" s="557" t="s">
        <v>14</v>
      </c>
      <c r="F48" s="553"/>
      <c r="G48" s="555"/>
      <c r="H48" s="555"/>
      <c r="I48" s="555"/>
      <c r="J48" s="555"/>
      <c r="K48" s="555"/>
      <c r="L48" s="555"/>
      <c r="M48" s="555"/>
      <c r="N48" s="555"/>
      <c r="O48" s="555"/>
      <c r="P48" s="555"/>
      <c r="Q48" s="555"/>
      <c r="R48" s="555"/>
      <c r="S48" s="555"/>
      <c r="T48" s="555"/>
      <c r="U48" s="555"/>
      <c r="V48" s="555"/>
      <c r="W48" s="555"/>
      <c r="X48" s="555"/>
      <c r="Y48" s="555"/>
      <c r="Z48" s="555"/>
      <c r="AA48" s="557"/>
      <c r="AB48" s="555"/>
      <c r="AC48" s="563"/>
    </row>
    <row r="49" spans="1:29" s="562" customFormat="1" ht="18" customHeight="1" x14ac:dyDescent="0.2">
      <c r="A49" s="547"/>
      <c r="B49" s="707"/>
      <c r="C49" s="708"/>
      <c r="D49" s="549"/>
      <c r="E49" s="567" t="s">
        <v>15</v>
      </c>
      <c r="F49" s="554"/>
      <c r="G49" s="558"/>
      <c r="H49" s="558"/>
      <c r="I49" s="558"/>
      <c r="J49" s="558"/>
      <c r="K49" s="558"/>
      <c r="L49" s="558"/>
      <c r="M49" s="558"/>
      <c r="N49" s="558"/>
      <c r="O49" s="558"/>
      <c r="P49" s="558"/>
      <c r="Q49" s="558"/>
      <c r="R49" s="558"/>
      <c r="S49" s="558"/>
      <c r="T49" s="558"/>
      <c r="U49" s="558"/>
      <c r="V49" s="558"/>
      <c r="W49" s="558"/>
      <c r="X49" s="558"/>
      <c r="Y49" s="558"/>
      <c r="Z49" s="558"/>
      <c r="AA49" s="570"/>
      <c r="AB49" s="555"/>
      <c r="AC49" s="563"/>
    </row>
    <row r="50" spans="1:29" s="562" customFormat="1" ht="18" customHeight="1" x14ac:dyDescent="0.2">
      <c r="A50" s="547"/>
      <c r="B50" s="709"/>
      <c r="C50" s="710"/>
      <c r="D50" s="428"/>
      <c r="E50" s="428"/>
      <c r="F50" s="428" t="s">
        <v>9</v>
      </c>
      <c r="G50" s="559"/>
      <c r="H50" s="555"/>
      <c r="I50" s="555"/>
      <c r="J50" s="555"/>
      <c r="K50" s="555"/>
      <c r="L50" s="555"/>
      <c r="M50" s="555"/>
      <c r="N50" s="555"/>
      <c r="O50" s="555"/>
      <c r="P50" s="555"/>
      <c r="Q50" s="555"/>
      <c r="R50" s="555"/>
      <c r="S50" s="555"/>
      <c r="T50" s="555"/>
      <c r="U50" s="555"/>
      <c r="V50" s="555"/>
      <c r="W50" s="555"/>
      <c r="X50" s="555"/>
      <c r="Y50" s="555"/>
      <c r="Z50" s="555"/>
      <c r="AA50" s="572"/>
      <c r="AB50" s="555"/>
      <c r="AC50" s="563"/>
    </row>
    <row r="51" spans="1:29" s="562" customFormat="1" ht="18" customHeight="1" x14ac:dyDescent="0.2">
      <c r="A51" s="547"/>
      <c r="B51" s="705" t="s">
        <v>330</v>
      </c>
      <c r="C51" s="706"/>
      <c r="D51" s="546" t="s">
        <v>97</v>
      </c>
      <c r="E51" s="568"/>
      <c r="F51" s="511"/>
      <c r="G51" s="559"/>
      <c r="H51" s="559"/>
      <c r="I51" s="559"/>
      <c r="J51" s="559"/>
      <c r="K51" s="559"/>
      <c r="L51" s="559"/>
      <c r="M51" s="559"/>
      <c r="N51" s="559"/>
      <c r="O51" s="559"/>
      <c r="P51" s="559"/>
      <c r="Q51" s="559"/>
      <c r="R51" s="559"/>
      <c r="S51" s="559"/>
      <c r="T51" s="559"/>
      <c r="U51" s="559"/>
      <c r="V51" s="559"/>
      <c r="W51" s="559"/>
      <c r="X51" s="559"/>
      <c r="Y51" s="559"/>
      <c r="Z51" s="559"/>
      <c r="AA51" s="568"/>
      <c r="AB51" s="559"/>
      <c r="AC51" s="563"/>
    </row>
    <row r="52" spans="1:29" s="562" customFormat="1" ht="18" customHeight="1" x14ac:dyDescent="0.2">
      <c r="A52" s="547"/>
      <c r="B52" s="707"/>
      <c r="C52" s="708"/>
      <c r="D52" s="552" t="s">
        <v>99</v>
      </c>
      <c r="E52" s="557" t="s">
        <v>14</v>
      </c>
      <c r="F52" s="553"/>
      <c r="G52" s="555"/>
      <c r="H52" s="555"/>
      <c r="I52" s="555"/>
      <c r="J52" s="555"/>
      <c r="K52" s="555"/>
      <c r="L52" s="555"/>
      <c r="M52" s="555"/>
      <c r="N52" s="555"/>
      <c r="O52" s="555"/>
      <c r="P52" s="555"/>
      <c r="Q52" s="555"/>
      <c r="R52" s="555"/>
      <c r="S52" s="555"/>
      <c r="T52" s="555"/>
      <c r="U52" s="555"/>
      <c r="V52" s="555"/>
      <c r="W52" s="555"/>
      <c r="X52" s="555"/>
      <c r="Y52" s="555"/>
      <c r="Z52" s="555"/>
      <c r="AA52" s="557"/>
      <c r="AB52" s="555"/>
      <c r="AC52" s="563"/>
    </row>
    <row r="53" spans="1:29" s="562" customFormat="1" ht="18" customHeight="1" x14ac:dyDescent="0.2">
      <c r="A53" s="547"/>
      <c r="B53" s="707"/>
      <c r="C53" s="708"/>
      <c r="D53" s="549"/>
      <c r="E53" s="567" t="s">
        <v>15</v>
      </c>
      <c r="F53" s="554"/>
      <c r="G53" s="558"/>
      <c r="H53" s="558"/>
      <c r="I53" s="558"/>
      <c r="J53" s="558"/>
      <c r="K53" s="558"/>
      <c r="L53" s="558"/>
      <c r="M53" s="558"/>
      <c r="N53" s="558"/>
      <c r="O53" s="558"/>
      <c r="P53" s="558"/>
      <c r="Q53" s="558"/>
      <c r="R53" s="558"/>
      <c r="S53" s="558"/>
      <c r="T53" s="558"/>
      <c r="U53" s="558"/>
      <c r="V53" s="558"/>
      <c r="W53" s="558"/>
      <c r="X53" s="558"/>
      <c r="Y53" s="558"/>
      <c r="Z53" s="558"/>
      <c r="AA53" s="570"/>
      <c r="AB53" s="555"/>
      <c r="AC53" s="563"/>
    </row>
    <row r="54" spans="1:29" s="562" customFormat="1" ht="18" customHeight="1" x14ac:dyDescent="0.2">
      <c r="A54" s="547"/>
      <c r="B54" s="709"/>
      <c r="C54" s="710"/>
      <c r="D54" s="428"/>
      <c r="E54" s="428"/>
      <c r="F54" s="428" t="s">
        <v>9</v>
      </c>
      <c r="G54" s="559"/>
      <c r="H54" s="555"/>
      <c r="I54" s="555"/>
      <c r="J54" s="555"/>
      <c r="K54" s="555"/>
      <c r="L54" s="555"/>
      <c r="M54" s="555"/>
      <c r="N54" s="555"/>
      <c r="O54" s="555"/>
      <c r="P54" s="555"/>
      <c r="Q54" s="555"/>
      <c r="R54" s="555"/>
      <c r="S54" s="555"/>
      <c r="T54" s="555"/>
      <c r="U54" s="555"/>
      <c r="V54" s="555"/>
      <c r="W54" s="555"/>
      <c r="X54" s="555"/>
      <c r="Y54" s="555"/>
      <c r="Z54" s="555"/>
      <c r="AA54" s="572"/>
      <c r="AB54" s="555"/>
      <c r="AC54" s="563"/>
    </row>
    <row r="55" spans="1:29" s="562" customFormat="1" ht="18" customHeight="1" x14ac:dyDescent="0.2">
      <c r="A55" s="547"/>
      <c r="B55" s="705" t="s">
        <v>331</v>
      </c>
      <c r="C55" s="706"/>
      <c r="D55" s="546" t="s">
        <v>97</v>
      </c>
      <c r="E55" s="568"/>
      <c r="F55" s="511"/>
      <c r="G55" s="559"/>
      <c r="H55" s="559"/>
      <c r="I55" s="559"/>
      <c r="J55" s="559"/>
      <c r="K55" s="559"/>
      <c r="L55" s="559"/>
      <c r="M55" s="559"/>
      <c r="N55" s="559"/>
      <c r="O55" s="559"/>
      <c r="P55" s="559"/>
      <c r="Q55" s="559"/>
      <c r="R55" s="559"/>
      <c r="S55" s="559"/>
      <c r="T55" s="559"/>
      <c r="U55" s="559"/>
      <c r="V55" s="559"/>
      <c r="W55" s="559"/>
      <c r="X55" s="559"/>
      <c r="Y55" s="559"/>
      <c r="Z55" s="559"/>
      <c r="AA55" s="568"/>
      <c r="AB55" s="559"/>
      <c r="AC55" s="563"/>
    </row>
    <row r="56" spans="1:29" s="562" customFormat="1" ht="18" customHeight="1" x14ac:dyDescent="0.2">
      <c r="A56" s="547"/>
      <c r="B56" s="707"/>
      <c r="C56" s="708"/>
      <c r="D56" s="552" t="s">
        <v>99</v>
      </c>
      <c r="E56" s="557" t="s">
        <v>14</v>
      </c>
      <c r="F56" s="553"/>
      <c r="G56" s="555"/>
      <c r="H56" s="555"/>
      <c r="I56" s="555"/>
      <c r="J56" s="555"/>
      <c r="K56" s="555"/>
      <c r="L56" s="555"/>
      <c r="M56" s="555"/>
      <c r="N56" s="555"/>
      <c r="O56" s="555"/>
      <c r="P56" s="555"/>
      <c r="Q56" s="555"/>
      <c r="R56" s="555"/>
      <c r="S56" s="555"/>
      <c r="T56" s="555"/>
      <c r="U56" s="555"/>
      <c r="V56" s="555"/>
      <c r="W56" s="555"/>
      <c r="X56" s="555"/>
      <c r="Y56" s="555"/>
      <c r="Z56" s="555"/>
      <c r="AA56" s="557"/>
      <c r="AB56" s="555"/>
      <c r="AC56" s="563"/>
    </row>
    <row r="57" spans="1:29" s="562" customFormat="1" ht="18" customHeight="1" x14ac:dyDescent="0.2">
      <c r="A57" s="547"/>
      <c r="B57" s="707"/>
      <c r="C57" s="708"/>
      <c r="D57" s="549"/>
      <c r="E57" s="567" t="s">
        <v>15</v>
      </c>
      <c r="F57" s="554"/>
      <c r="G57" s="558"/>
      <c r="H57" s="558"/>
      <c r="I57" s="558"/>
      <c r="J57" s="558"/>
      <c r="K57" s="558"/>
      <c r="L57" s="558"/>
      <c r="M57" s="558"/>
      <c r="N57" s="558"/>
      <c r="O57" s="558"/>
      <c r="P57" s="558"/>
      <c r="Q57" s="558"/>
      <c r="R57" s="558"/>
      <c r="S57" s="558"/>
      <c r="T57" s="558"/>
      <c r="U57" s="558"/>
      <c r="V57" s="558"/>
      <c r="W57" s="558"/>
      <c r="X57" s="558"/>
      <c r="Y57" s="558"/>
      <c r="Z57" s="558"/>
      <c r="AA57" s="570"/>
      <c r="AB57" s="555"/>
      <c r="AC57" s="563"/>
    </row>
    <row r="58" spans="1:29" s="562" customFormat="1" ht="18" customHeight="1" x14ac:dyDescent="0.2">
      <c r="A58" s="547"/>
      <c r="B58" s="709"/>
      <c r="C58" s="710"/>
      <c r="D58" s="428"/>
      <c r="E58" s="428"/>
      <c r="F58" s="428" t="s">
        <v>9</v>
      </c>
      <c r="G58" s="559"/>
      <c r="H58" s="555"/>
      <c r="I58" s="555"/>
      <c r="J58" s="555"/>
      <c r="K58" s="555"/>
      <c r="L58" s="555"/>
      <c r="M58" s="555"/>
      <c r="N58" s="555"/>
      <c r="O58" s="555"/>
      <c r="P58" s="555"/>
      <c r="Q58" s="555"/>
      <c r="R58" s="555"/>
      <c r="S58" s="555"/>
      <c r="T58" s="555"/>
      <c r="U58" s="555"/>
      <c r="V58" s="555"/>
      <c r="W58" s="555"/>
      <c r="X58" s="555"/>
      <c r="Y58" s="555"/>
      <c r="Z58" s="555"/>
      <c r="AA58" s="572"/>
      <c r="AB58" s="555"/>
      <c r="AC58" s="563"/>
    </row>
    <row r="59" spans="1:29" s="562" customFormat="1" ht="18" customHeight="1" x14ac:dyDescent="0.2">
      <c r="A59" s="547"/>
      <c r="B59" s="705" t="s">
        <v>332</v>
      </c>
      <c r="C59" s="706"/>
      <c r="D59" s="546" t="s">
        <v>97</v>
      </c>
      <c r="E59" s="568"/>
      <c r="F59" s="511"/>
      <c r="G59" s="559"/>
      <c r="H59" s="559"/>
      <c r="I59" s="559"/>
      <c r="J59" s="559"/>
      <c r="K59" s="559"/>
      <c r="L59" s="559"/>
      <c r="M59" s="559"/>
      <c r="N59" s="559"/>
      <c r="O59" s="559"/>
      <c r="P59" s="559"/>
      <c r="Q59" s="559"/>
      <c r="R59" s="559"/>
      <c r="S59" s="559"/>
      <c r="T59" s="559"/>
      <c r="U59" s="559"/>
      <c r="V59" s="559"/>
      <c r="W59" s="559"/>
      <c r="X59" s="559"/>
      <c r="Y59" s="559"/>
      <c r="Z59" s="559"/>
      <c r="AA59" s="568"/>
      <c r="AB59" s="559"/>
      <c r="AC59" s="563"/>
    </row>
    <row r="60" spans="1:29" s="562" customFormat="1" ht="18" customHeight="1" x14ac:dyDescent="0.2">
      <c r="A60" s="547"/>
      <c r="B60" s="707"/>
      <c r="C60" s="708"/>
      <c r="D60" s="552" t="s">
        <v>99</v>
      </c>
      <c r="E60" s="557" t="s">
        <v>14</v>
      </c>
      <c r="F60" s="553"/>
      <c r="G60" s="555"/>
      <c r="H60" s="555"/>
      <c r="I60" s="555"/>
      <c r="J60" s="555"/>
      <c r="K60" s="555"/>
      <c r="L60" s="555"/>
      <c r="M60" s="555"/>
      <c r="N60" s="555"/>
      <c r="O60" s="555"/>
      <c r="P60" s="555"/>
      <c r="Q60" s="555"/>
      <c r="R60" s="555"/>
      <c r="S60" s="555"/>
      <c r="T60" s="555"/>
      <c r="U60" s="555"/>
      <c r="V60" s="555"/>
      <c r="W60" s="555"/>
      <c r="X60" s="555"/>
      <c r="Y60" s="555"/>
      <c r="Z60" s="555"/>
      <c r="AA60" s="557"/>
      <c r="AB60" s="555"/>
      <c r="AC60" s="563"/>
    </row>
    <row r="61" spans="1:29" s="562" customFormat="1" ht="18" customHeight="1" x14ac:dyDescent="0.2">
      <c r="A61" s="547"/>
      <c r="B61" s="707"/>
      <c r="C61" s="708"/>
      <c r="D61" s="549"/>
      <c r="E61" s="567" t="s">
        <v>15</v>
      </c>
      <c r="F61" s="554"/>
      <c r="G61" s="558"/>
      <c r="H61" s="558"/>
      <c r="I61" s="558"/>
      <c r="J61" s="558"/>
      <c r="K61" s="558"/>
      <c r="L61" s="558"/>
      <c r="M61" s="558"/>
      <c r="N61" s="558"/>
      <c r="O61" s="558"/>
      <c r="P61" s="558"/>
      <c r="Q61" s="558"/>
      <c r="R61" s="558"/>
      <c r="S61" s="558"/>
      <c r="T61" s="558"/>
      <c r="U61" s="558"/>
      <c r="V61" s="558"/>
      <c r="W61" s="558"/>
      <c r="X61" s="558"/>
      <c r="Y61" s="558"/>
      <c r="Z61" s="558"/>
      <c r="AA61" s="570"/>
      <c r="AB61" s="555"/>
      <c r="AC61" s="563"/>
    </row>
    <row r="62" spans="1:29" s="562" customFormat="1" ht="18" customHeight="1" x14ac:dyDescent="0.2">
      <c r="A62" s="547"/>
      <c r="B62" s="709"/>
      <c r="C62" s="710"/>
      <c r="D62" s="428"/>
      <c r="E62" s="428"/>
      <c r="F62" s="428" t="s">
        <v>9</v>
      </c>
      <c r="G62" s="559"/>
      <c r="H62" s="555"/>
      <c r="I62" s="555"/>
      <c r="J62" s="555"/>
      <c r="K62" s="555"/>
      <c r="L62" s="555"/>
      <c r="M62" s="555"/>
      <c r="N62" s="555"/>
      <c r="O62" s="555"/>
      <c r="P62" s="555"/>
      <c r="Q62" s="555"/>
      <c r="R62" s="555"/>
      <c r="S62" s="555"/>
      <c r="T62" s="555"/>
      <c r="U62" s="555"/>
      <c r="V62" s="555"/>
      <c r="W62" s="555"/>
      <c r="X62" s="555"/>
      <c r="Y62" s="555"/>
      <c r="Z62" s="555"/>
      <c r="AA62" s="572"/>
      <c r="AB62" s="555"/>
      <c r="AC62" s="563"/>
    </row>
    <row r="63" spans="1:29" s="562" customFormat="1" ht="18" customHeight="1" x14ac:dyDescent="0.2">
      <c r="A63" s="547"/>
      <c r="B63" s="705" t="s">
        <v>333</v>
      </c>
      <c r="C63" s="706"/>
      <c r="D63" s="546" t="s">
        <v>97</v>
      </c>
      <c r="E63" s="568"/>
      <c r="F63" s="511"/>
      <c r="G63" s="559"/>
      <c r="H63" s="559"/>
      <c r="I63" s="559"/>
      <c r="J63" s="559"/>
      <c r="K63" s="559"/>
      <c r="L63" s="559"/>
      <c r="M63" s="559"/>
      <c r="N63" s="559"/>
      <c r="O63" s="559"/>
      <c r="P63" s="559"/>
      <c r="Q63" s="559"/>
      <c r="R63" s="559"/>
      <c r="S63" s="559"/>
      <c r="T63" s="559"/>
      <c r="U63" s="559"/>
      <c r="V63" s="559"/>
      <c r="W63" s="559"/>
      <c r="X63" s="559"/>
      <c r="Y63" s="559"/>
      <c r="Z63" s="559"/>
      <c r="AA63" s="568"/>
      <c r="AB63" s="559"/>
      <c r="AC63" s="563"/>
    </row>
    <row r="64" spans="1:29" s="562" customFormat="1" ht="18" customHeight="1" x14ac:dyDescent="0.2">
      <c r="A64" s="547"/>
      <c r="B64" s="707"/>
      <c r="C64" s="708"/>
      <c r="D64" s="552" t="s">
        <v>99</v>
      </c>
      <c r="E64" s="557" t="s">
        <v>14</v>
      </c>
      <c r="F64" s="553"/>
      <c r="G64" s="555"/>
      <c r="H64" s="555"/>
      <c r="I64" s="555"/>
      <c r="J64" s="555"/>
      <c r="K64" s="555"/>
      <c r="L64" s="555"/>
      <c r="M64" s="555"/>
      <c r="N64" s="555"/>
      <c r="O64" s="555"/>
      <c r="P64" s="555"/>
      <c r="Q64" s="555"/>
      <c r="R64" s="555"/>
      <c r="S64" s="555"/>
      <c r="T64" s="555"/>
      <c r="U64" s="555"/>
      <c r="V64" s="555"/>
      <c r="W64" s="555"/>
      <c r="X64" s="555"/>
      <c r="Y64" s="555"/>
      <c r="Z64" s="555"/>
      <c r="AA64" s="557"/>
      <c r="AB64" s="555"/>
      <c r="AC64" s="563"/>
    </row>
    <row r="65" spans="1:30" s="562" customFormat="1" ht="18" customHeight="1" x14ac:dyDescent="0.2">
      <c r="A65" s="547"/>
      <c r="B65" s="707"/>
      <c r="C65" s="708"/>
      <c r="D65" s="549"/>
      <c r="E65" s="567" t="s">
        <v>15</v>
      </c>
      <c r="F65" s="554"/>
      <c r="G65" s="558"/>
      <c r="H65" s="558"/>
      <c r="I65" s="558"/>
      <c r="J65" s="558"/>
      <c r="K65" s="558"/>
      <c r="L65" s="558"/>
      <c r="M65" s="558"/>
      <c r="N65" s="558"/>
      <c r="O65" s="558"/>
      <c r="P65" s="558"/>
      <c r="Q65" s="558"/>
      <c r="R65" s="558"/>
      <c r="S65" s="558"/>
      <c r="T65" s="558"/>
      <c r="U65" s="558"/>
      <c r="V65" s="558"/>
      <c r="W65" s="558"/>
      <c r="X65" s="558"/>
      <c r="Y65" s="558"/>
      <c r="Z65" s="558"/>
      <c r="AA65" s="570"/>
      <c r="AB65" s="555"/>
      <c r="AC65" s="563"/>
    </row>
    <row r="66" spans="1:30" s="562" customFormat="1" ht="18" customHeight="1" x14ac:dyDescent="0.2">
      <c r="A66" s="547"/>
      <c r="B66" s="709"/>
      <c r="C66" s="710"/>
      <c r="D66" s="428"/>
      <c r="E66" s="428"/>
      <c r="F66" s="428" t="s">
        <v>9</v>
      </c>
      <c r="G66" s="559"/>
      <c r="H66" s="555"/>
      <c r="I66" s="555"/>
      <c r="J66" s="555"/>
      <c r="K66" s="555"/>
      <c r="L66" s="555"/>
      <c r="M66" s="555"/>
      <c r="N66" s="555"/>
      <c r="O66" s="555"/>
      <c r="P66" s="555"/>
      <c r="Q66" s="555"/>
      <c r="R66" s="555"/>
      <c r="S66" s="555"/>
      <c r="T66" s="555"/>
      <c r="U66" s="555"/>
      <c r="V66" s="555"/>
      <c r="W66" s="555"/>
      <c r="X66" s="555"/>
      <c r="Y66" s="555"/>
      <c r="Z66" s="555"/>
      <c r="AA66" s="572"/>
      <c r="AB66" s="555"/>
      <c r="AC66" s="563"/>
    </row>
    <row r="67" spans="1:30" s="562" customFormat="1" ht="18" customHeight="1" x14ac:dyDescent="0.2">
      <c r="A67" s="547"/>
      <c r="B67" s="705" t="s">
        <v>334</v>
      </c>
      <c r="C67" s="706"/>
      <c r="D67" s="546" t="s">
        <v>97</v>
      </c>
      <c r="E67" s="568"/>
      <c r="F67" s="511"/>
      <c r="G67" s="559"/>
      <c r="H67" s="559"/>
      <c r="I67" s="559"/>
      <c r="J67" s="559"/>
      <c r="K67" s="559"/>
      <c r="L67" s="559"/>
      <c r="M67" s="559"/>
      <c r="N67" s="559"/>
      <c r="O67" s="559"/>
      <c r="P67" s="559"/>
      <c r="Q67" s="559"/>
      <c r="R67" s="559"/>
      <c r="S67" s="559"/>
      <c r="T67" s="559"/>
      <c r="U67" s="559"/>
      <c r="V67" s="559"/>
      <c r="W67" s="559"/>
      <c r="X67" s="559"/>
      <c r="Y67" s="559"/>
      <c r="Z67" s="559"/>
      <c r="AA67" s="568"/>
      <c r="AB67" s="559"/>
      <c r="AC67" s="563"/>
    </row>
    <row r="68" spans="1:30" s="562" customFormat="1" ht="18" customHeight="1" x14ac:dyDescent="0.2">
      <c r="A68" s="547"/>
      <c r="B68" s="707"/>
      <c r="C68" s="708"/>
      <c r="D68" s="552" t="s">
        <v>99</v>
      </c>
      <c r="E68" s="557" t="s">
        <v>14</v>
      </c>
      <c r="F68" s="553"/>
      <c r="G68" s="555"/>
      <c r="H68" s="555"/>
      <c r="I68" s="555"/>
      <c r="J68" s="555"/>
      <c r="K68" s="555"/>
      <c r="L68" s="555"/>
      <c r="M68" s="555"/>
      <c r="N68" s="555"/>
      <c r="O68" s="555"/>
      <c r="P68" s="555"/>
      <c r="Q68" s="555"/>
      <c r="R68" s="555"/>
      <c r="S68" s="555"/>
      <c r="T68" s="555"/>
      <c r="U68" s="555"/>
      <c r="V68" s="555"/>
      <c r="W68" s="555"/>
      <c r="X68" s="555"/>
      <c r="Y68" s="555"/>
      <c r="Z68" s="555"/>
      <c r="AA68" s="557"/>
      <c r="AB68" s="555"/>
      <c r="AC68" s="563"/>
    </row>
    <row r="69" spans="1:30" s="562" customFormat="1" ht="18" customHeight="1" x14ac:dyDescent="0.2">
      <c r="A69" s="547"/>
      <c r="B69" s="707"/>
      <c r="C69" s="708"/>
      <c r="D69" s="549"/>
      <c r="E69" s="567" t="s">
        <v>15</v>
      </c>
      <c r="F69" s="554"/>
      <c r="G69" s="558"/>
      <c r="H69" s="558"/>
      <c r="I69" s="558"/>
      <c r="J69" s="558"/>
      <c r="K69" s="558"/>
      <c r="L69" s="558"/>
      <c r="M69" s="558"/>
      <c r="N69" s="558"/>
      <c r="O69" s="558"/>
      <c r="P69" s="558"/>
      <c r="Q69" s="558"/>
      <c r="R69" s="558"/>
      <c r="S69" s="558"/>
      <c r="T69" s="558"/>
      <c r="U69" s="558"/>
      <c r="V69" s="558"/>
      <c r="W69" s="558"/>
      <c r="X69" s="558"/>
      <c r="Y69" s="558"/>
      <c r="Z69" s="558"/>
      <c r="AA69" s="570"/>
      <c r="AB69" s="555"/>
      <c r="AC69" s="563"/>
    </row>
    <row r="70" spans="1:30" s="562" customFormat="1" ht="18" customHeight="1" x14ac:dyDescent="0.2">
      <c r="A70" s="547"/>
      <c r="B70" s="709"/>
      <c r="C70" s="710"/>
      <c r="D70" s="428"/>
      <c r="E70" s="428"/>
      <c r="F70" s="428" t="s">
        <v>9</v>
      </c>
      <c r="G70" s="559"/>
      <c r="H70" s="555"/>
      <c r="I70" s="555"/>
      <c r="J70" s="555"/>
      <c r="K70" s="555"/>
      <c r="L70" s="555"/>
      <c r="M70" s="555"/>
      <c r="N70" s="555"/>
      <c r="O70" s="555"/>
      <c r="P70" s="555"/>
      <c r="Q70" s="555"/>
      <c r="R70" s="555"/>
      <c r="S70" s="555"/>
      <c r="T70" s="555"/>
      <c r="U70" s="555"/>
      <c r="V70" s="555"/>
      <c r="W70" s="555"/>
      <c r="X70" s="555"/>
      <c r="Y70" s="555"/>
      <c r="Z70" s="555"/>
      <c r="AA70" s="572"/>
      <c r="AB70" s="555"/>
      <c r="AC70" s="563"/>
    </row>
    <row r="71" spans="1:30" s="71" customFormat="1" ht="18" customHeight="1" x14ac:dyDescent="0.2">
      <c r="A71" s="22"/>
      <c r="B71" s="732" t="s">
        <v>3</v>
      </c>
      <c r="C71" s="733"/>
      <c r="D71" s="733"/>
      <c r="E71" s="734"/>
      <c r="F71" s="734"/>
      <c r="G71" s="429"/>
      <c r="H71" s="429"/>
      <c r="I71" s="429"/>
      <c r="J71" s="429"/>
      <c r="K71" s="429"/>
      <c r="L71" s="429"/>
      <c r="M71" s="429"/>
      <c r="N71" s="429"/>
      <c r="O71" s="429"/>
      <c r="P71" s="429"/>
      <c r="Q71" s="429"/>
      <c r="R71" s="429"/>
      <c r="S71" s="429"/>
      <c r="T71" s="429"/>
      <c r="U71" s="429"/>
      <c r="V71" s="429"/>
      <c r="W71" s="429"/>
      <c r="X71" s="429"/>
      <c r="Y71" s="429"/>
      <c r="Z71" s="429"/>
      <c r="AA71" s="430"/>
      <c r="AB71" s="429" t="s">
        <v>16</v>
      </c>
      <c r="AC71" s="72"/>
    </row>
    <row r="72" spans="1:30" s="71" customFormat="1" ht="18" customHeight="1" x14ac:dyDescent="0.15">
      <c r="A72" s="22"/>
      <c r="B72" s="20"/>
      <c r="C72" s="375"/>
      <c r="D72" s="375"/>
      <c r="E72" s="375"/>
      <c r="F72" s="375"/>
      <c r="G72" s="375"/>
      <c r="H72" s="375"/>
      <c r="I72" s="375"/>
      <c r="J72" s="375"/>
      <c r="K72" s="375"/>
      <c r="L72" s="375"/>
      <c r="M72" s="375"/>
      <c r="N72" s="375"/>
      <c r="O72" s="375"/>
      <c r="P72" s="375"/>
      <c r="Q72" s="375"/>
      <c r="R72" s="375"/>
      <c r="S72" s="375"/>
      <c r="T72" s="375"/>
      <c r="U72" s="375"/>
      <c r="V72" s="375"/>
      <c r="W72" s="375"/>
      <c r="X72" s="375"/>
      <c r="Y72" s="375"/>
      <c r="Z72" s="375"/>
      <c r="AA72" s="375"/>
      <c r="AB72" s="375"/>
      <c r="AC72" s="72"/>
    </row>
    <row r="73" spans="1:30" s="71" customFormat="1" ht="18.600000000000001" customHeight="1" x14ac:dyDescent="0.2">
      <c r="A73" s="72"/>
      <c r="B73" s="72"/>
      <c r="C73" s="72"/>
      <c r="D73" s="72"/>
      <c r="E73" s="72"/>
      <c r="F73" s="72"/>
      <c r="G73" s="72"/>
      <c r="H73" s="72"/>
      <c r="I73" s="72"/>
      <c r="J73" s="72"/>
      <c r="K73" s="72"/>
      <c r="L73" s="72"/>
      <c r="M73" s="72"/>
      <c r="N73" s="72"/>
      <c r="O73" s="72"/>
      <c r="P73" s="72"/>
      <c r="Q73" s="72"/>
      <c r="R73" s="72"/>
      <c r="S73" s="72"/>
      <c r="T73" s="72"/>
      <c r="U73" s="72"/>
      <c r="V73" s="72"/>
      <c r="W73" s="72"/>
      <c r="X73" s="72"/>
      <c r="Y73" s="72"/>
      <c r="Z73" s="703" t="s">
        <v>355</v>
      </c>
      <c r="AA73" s="704"/>
      <c r="AB73" s="522"/>
      <c r="AC73" s="72"/>
    </row>
    <row r="74" spans="1:30" s="72" customFormat="1" ht="18" customHeight="1" x14ac:dyDescent="0.2">
      <c r="B74" s="376" t="s">
        <v>2</v>
      </c>
      <c r="C74" s="370" t="s">
        <v>369</v>
      </c>
      <c r="D74" s="370"/>
      <c r="E74" s="370"/>
      <c r="F74" s="370"/>
      <c r="G74" s="370"/>
      <c r="H74" s="370"/>
      <c r="I74" s="370"/>
      <c r="J74" s="370"/>
      <c r="K74" s="370"/>
      <c r="L74" s="370"/>
      <c r="M74" s="370"/>
      <c r="N74" s="370"/>
      <c r="O74" s="370"/>
      <c r="P74" s="370"/>
      <c r="Q74" s="370"/>
      <c r="R74" s="370"/>
      <c r="S74" s="370"/>
      <c r="T74" s="370"/>
      <c r="U74" s="370"/>
      <c r="V74" s="370"/>
      <c r="W74" s="370"/>
      <c r="X74" s="370"/>
      <c r="Y74" s="370"/>
      <c r="Z74" s="370"/>
      <c r="AA74" s="370"/>
      <c r="AB74" s="370"/>
      <c r="AC74" s="370"/>
      <c r="AD74" s="370"/>
    </row>
    <row r="75" spans="1:30" s="72" customFormat="1" ht="18" customHeight="1" x14ac:dyDescent="0.2">
      <c r="B75" s="376" t="s">
        <v>2</v>
      </c>
      <c r="C75" s="370" t="s">
        <v>364</v>
      </c>
      <c r="D75" s="369"/>
      <c r="E75" s="369"/>
      <c r="F75" s="369"/>
      <c r="G75" s="369"/>
      <c r="H75" s="369"/>
      <c r="I75" s="369"/>
      <c r="J75" s="369"/>
      <c r="K75" s="369"/>
      <c r="L75" s="369"/>
      <c r="M75" s="369"/>
      <c r="N75" s="369"/>
      <c r="O75" s="369"/>
      <c r="P75" s="369"/>
      <c r="Q75" s="369"/>
      <c r="R75" s="369"/>
      <c r="S75" s="369"/>
      <c r="T75" s="369"/>
      <c r="U75" s="369"/>
      <c r="V75" s="369"/>
      <c r="W75" s="369"/>
      <c r="X75" s="369"/>
      <c r="Y75" s="369"/>
      <c r="Z75" s="369"/>
      <c r="AA75" s="369"/>
      <c r="AB75" s="369"/>
      <c r="AC75" s="369"/>
      <c r="AD75" s="369"/>
    </row>
    <row r="76" spans="1:30" s="72" customFormat="1" ht="18" customHeight="1" x14ac:dyDescent="0.2">
      <c r="B76" s="517" t="s">
        <v>283</v>
      </c>
      <c r="C76" s="518" t="s">
        <v>366</v>
      </c>
      <c r="D76" s="369"/>
      <c r="E76" s="369"/>
      <c r="F76" s="369"/>
      <c r="G76" s="369"/>
      <c r="H76" s="369"/>
      <c r="I76" s="369"/>
      <c r="J76" s="369"/>
      <c r="K76" s="369"/>
      <c r="L76" s="369"/>
      <c r="M76" s="369"/>
      <c r="N76" s="369"/>
      <c r="O76" s="369"/>
      <c r="P76" s="369"/>
      <c r="Q76" s="369"/>
      <c r="R76" s="369"/>
      <c r="S76" s="369"/>
      <c r="T76" s="369"/>
      <c r="U76" s="369"/>
      <c r="V76" s="369"/>
      <c r="W76" s="369"/>
      <c r="X76" s="369"/>
      <c r="Y76" s="369"/>
      <c r="Z76" s="369"/>
      <c r="AA76" s="369"/>
      <c r="AB76" s="369"/>
      <c r="AC76" s="369"/>
      <c r="AD76" s="369"/>
    </row>
    <row r="77" spans="1:30" s="14" customFormat="1" ht="18" customHeight="1" x14ac:dyDescent="0.2">
      <c r="B77" s="376" t="s">
        <v>2</v>
      </c>
      <c r="C77" s="370" t="s">
        <v>13</v>
      </c>
    </row>
    <row r="78" spans="1:30" s="72" customFormat="1" ht="18" customHeight="1" x14ac:dyDescent="0.2">
      <c r="B78" s="376" t="s">
        <v>2</v>
      </c>
      <c r="C78" s="370" t="s">
        <v>367</v>
      </c>
      <c r="D78" s="369"/>
      <c r="E78" s="369"/>
      <c r="F78" s="369"/>
      <c r="G78" s="369"/>
      <c r="H78" s="369"/>
      <c r="I78" s="369"/>
      <c r="J78" s="369"/>
      <c r="K78" s="369"/>
      <c r="L78" s="369"/>
      <c r="M78" s="369"/>
      <c r="N78" s="369"/>
      <c r="O78" s="369"/>
      <c r="P78" s="369"/>
      <c r="Q78" s="369"/>
      <c r="R78" s="369"/>
      <c r="S78" s="369"/>
      <c r="T78" s="369"/>
      <c r="U78" s="369"/>
      <c r="V78" s="369"/>
      <c r="W78" s="369"/>
      <c r="X78" s="369"/>
      <c r="Y78" s="369"/>
      <c r="Z78" s="369"/>
      <c r="AA78" s="369"/>
      <c r="AB78" s="369"/>
      <c r="AC78" s="369"/>
      <c r="AD78" s="369"/>
    </row>
    <row r="79" spans="1:30" s="563" customFormat="1" ht="18" customHeight="1" x14ac:dyDescent="0.2">
      <c r="B79" s="591" t="s">
        <v>2</v>
      </c>
      <c r="C79" s="589" t="s">
        <v>360</v>
      </c>
      <c r="D79" s="590"/>
      <c r="E79" s="590"/>
      <c r="F79" s="590"/>
      <c r="G79" s="590"/>
      <c r="H79" s="590"/>
      <c r="I79" s="590"/>
      <c r="J79" s="590"/>
      <c r="K79" s="590"/>
      <c r="L79" s="590"/>
      <c r="M79" s="590"/>
      <c r="N79" s="590"/>
      <c r="O79" s="590"/>
      <c r="P79" s="590"/>
      <c r="Q79" s="590"/>
      <c r="R79" s="590"/>
      <c r="S79" s="590"/>
      <c r="T79" s="590"/>
      <c r="U79" s="590"/>
      <c r="V79" s="590"/>
      <c r="W79" s="590"/>
      <c r="X79" s="590"/>
      <c r="Y79" s="590"/>
      <c r="Z79" s="590"/>
      <c r="AA79" s="590"/>
      <c r="AB79" s="590"/>
      <c r="AC79" s="590"/>
      <c r="AD79" s="590"/>
    </row>
    <row r="80" spans="1:30" s="72" customFormat="1" ht="18" customHeight="1" x14ac:dyDescent="0.2">
      <c r="B80" s="376" t="s">
        <v>2</v>
      </c>
      <c r="C80" s="370" t="s">
        <v>370</v>
      </c>
      <c r="D80" s="369"/>
      <c r="E80" s="369"/>
      <c r="F80" s="369"/>
      <c r="G80" s="369"/>
      <c r="H80" s="369"/>
      <c r="I80" s="369"/>
      <c r="J80" s="369"/>
      <c r="K80" s="369"/>
      <c r="L80" s="369"/>
      <c r="M80" s="369"/>
      <c r="N80" s="369"/>
      <c r="O80" s="369"/>
      <c r="P80" s="369"/>
      <c r="Q80" s="369"/>
      <c r="R80" s="369"/>
      <c r="S80" s="369"/>
      <c r="T80" s="369"/>
      <c r="U80" s="369"/>
      <c r="V80" s="369"/>
      <c r="W80" s="369"/>
      <c r="X80" s="369"/>
      <c r="Y80" s="369"/>
      <c r="Z80" s="369"/>
      <c r="AA80" s="369"/>
      <c r="AB80" s="369"/>
      <c r="AC80" s="369"/>
      <c r="AD80" s="369"/>
    </row>
    <row r="81" spans="2:30" s="72" customFormat="1" ht="18" customHeight="1" x14ac:dyDescent="0.2">
      <c r="B81" s="376" t="s">
        <v>2</v>
      </c>
      <c r="C81" s="370" t="s">
        <v>371</v>
      </c>
      <c r="D81" s="369"/>
      <c r="E81" s="369"/>
      <c r="F81" s="369"/>
      <c r="G81" s="369"/>
      <c r="H81" s="369"/>
      <c r="I81" s="369"/>
      <c r="J81" s="369"/>
      <c r="K81" s="369"/>
      <c r="L81" s="369"/>
      <c r="M81" s="369"/>
      <c r="N81" s="369"/>
      <c r="O81" s="369"/>
      <c r="P81" s="369"/>
      <c r="Q81" s="369"/>
      <c r="R81" s="369"/>
      <c r="S81" s="369"/>
      <c r="T81" s="369"/>
      <c r="U81" s="369"/>
      <c r="V81" s="369"/>
      <c r="W81" s="369"/>
      <c r="X81" s="369"/>
      <c r="Y81" s="369"/>
      <c r="Z81" s="369"/>
      <c r="AA81" s="369"/>
      <c r="AB81" s="283"/>
      <c r="AC81" s="284"/>
      <c r="AD81" s="369"/>
    </row>
    <row r="82" spans="2:30" s="72" customFormat="1" ht="18" customHeight="1" x14ac:dyDescent="0.2">
      <c r="B82" s="376" t="s">
        <v>2</v>
      </c>
      <c r="C82" s="370" t="s">
        <v>372</v>
      </c>
      <c r="D82" s="226"/>
      <c r="E82" s="226"/>
      <c r="F82" s="226"/>
      <c r="G82" s="226"/>
      <c r="H82" s="226"/>
      <c r="I82" s="226"/>
      <c r="J82" s="226"/>
      <c r="K82" s="226"/>
      <c r="L82" s="226"/>
      <c r="M82" s="226"/>
      <c r="N82" s="226"/>
      <c r="O82" s="226"/>
      <c r="P82" s="226"/>
      <c r="Q82" s="226"/>
      <c r="R82" s="226"/>
      <c r="S82" s="226"/>
      <c r="T82" s="226"/>
      <c r="U82" s="226"/>
      <c r="V82" s="226"/>
      <c r="W82" s="226"/>
      <c r="X82" s="226"/>
      <c r="Y82" s="226"/>
      <c r="Z82" s="226"/>
      <c r="AA82" s="226"/>
      <c r="AB82" s="226"/>
      <c r="AC82" s="377"/>
      <c r="AD82" s="377"/>
    </row>
  </sheetData>
  <mergeCells count="25">
    <mergeCell ref="B16:C24"/>
    <mergeCell ref="D16:D19"/>
    <mergeCell ref="D20:D23"/>
    <mergeCell ref="B71:F71"/>
    <mergeCell ref="D38:D41"/>
    <mergeCell ref="D34:D37"/>
    <mergeCell ref="B25:C33"/>
    <mergeCell ref="D25:D28"/>
    <mergeCell ref="D29:D32"/>
    <mergeCell ref="B43:C46"/>
    <mergeCell ref="B34:C42"/>
    <mergeCell ref="AB5:AB6"/>
    <mergeCell ref="B2:AA2"/>
    <mergeCell ref="B7:C15"/>
    <mergeCell ref="D7:D10"/>
    <mergeCell ref="D11:D14"/>
    <mergeCell ref="B5:F6"/>
    <mergeCell ref="AA5:AA6"/>
    <mergeCell ref="Z73:AA73"/>
    <mergeCell ref="B63:C66"/>
    <mergeCell ref="B67:C70"/>
    <mergeCell ref="B47:C50"/>
    <mergeCell ref="B51:C54"/>
    <mergeCell ref="B55:C58"/>
    <mergeCell ref="B59:C62"/>
  </mergeCells>
  <phoneticPr fontId="4"/>
  <pageMargins left="0.78740157480314965" right="0.78740157480314965" top="0.78740157480314965" bottom="0.78740157480314965" header="0.51181102362204722" footer="0.51181102362204722"/>
  <pageSetup paperSize="8" scale="5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D48"/>
  <sheetViews>
    <sheetView showGridLines="0" view="pageBreakPreview" zoomScale="85" zoomScaleNormal="85" zoomScaleSheetLayoutView="85" workbookViewId="0">
      <selection activeCell="B1" sqref="B1"/>
    </sheetView>
  </sheetViews>
  <sheetFormatPr defaultRowHeight="13.2" x14ac:dyDescent="0.2"/>
  <cols>
    <col min="1" max="1" width="2.109375" customWidth="1"/>
    <col min="2" max="2" width="3.6640625" customWidth="1"/>
    <col min="3" max="3" width="9.6640625" customWidth="1"/>
    <col min="4" max="5" width="11.6640625" customWidth="1"/>
    <col min="6" max="6" width="15.6640625" customWidth="1"/>
    <col min="7" max="26" width="12" customWidth="1"/>
    <col min="27" max="27" width="14.44140625" customWidth="1"/>
    <col min="28" max="28" width="25.6640625" customWidth="1"/>
    <col min="29" max="29" width="2.6640625" style="14" customWidth="1"/>
  </cols>
  <sheetData>
    <row r="1" spans="1:29" ht="16.2" x14ac:dyDescent="0.2">
      <c r="A1" s="14"/>
      <c r="B1" s="310" t="s">
        <v>301</v>
      </c>
      <c r="C1" s="14"/>
      <c r="D1" s="14"/>
      <c r="E1" s="14"/>
      <c r="F1" s="14"/>
      <c r="G1" s="14"/>
      <c r="H1" s="14"/>
      <c r="I1" s="14"/>
      <c r="J1" s="14"/>
      <c r="K1" s="14"/>
      <c r="L1" s="14"/>
      <c r="M1" s="14"/>
      <c r="N1" s="14"/>
      <c r="O1" s="14"/>
      <c r="P1" s="14"/>
      <c r="Q1" s="14"/>
      <c r="R1" s="14"/>
      <c r="S1" s="14"/>
      <c r="T1" s="14"/>
      <c r="U1" s="14"/>
      <c r="V1" s="14"/>
      <c r="W1" s="14"/>
      <c r="X1" s="14"/>
      <c r="Y1" s="14"/>
      <c r="Z1" s="14"/>
      <c r="AA1" s="14"/>
      <c r="AB1" s="14"/>
    </row>
    <row r="2" spans="1:29" ht="33" x14ac:dyDescent="0.2">
      <c r="A2" s="14"/>
      <c r="B2" s="713" t="s">
        <v>281</v>
      </c>
      <c r="C2" s="714"/>
      <c r="D2" s="714"/>
      <c r="E2" s="714"/>
      <c r="F2" s="714"/>
      <c r="G2" s="714"/>
      <c r="H2" s="714"/>
      <c r="I2" s="714"/>
      <c r="J2" s="714"/>
      <c r="K2" s="714"/>
      <c r="L2" s="714"/>
      <c r="M2" s="714"/>
      <c r="N2" s="714"/>
      <c r="O2" s="714"/>
      <c r="P2" s="714"/>
      <c r="Q2" s="714"/>
      <c r="R2" s="714"/>
      <c r="S2" s="714"/>
      <c r="T2" s="714"/>
      <c r="U2" s="714"/>
      <c r="V2" s="714"/>
      <c r="W2" s="714"/>
      <c r="X2" s="714"/>
      <c r="Y2" s="714"/>
      <c r="Z2" s="714"/>
      <c r="AA2" s="714"/>
      <c r="AB2" s="218"/>
    </row>
    <row r="3" spans="1:29" x14ac:dyDescent="0.2">
      <c r="A3" s="14"/>
      <c r="B3" s="15"/>
      <c r="C3" s="15"/>
      <c r="D3" s="15"/>
      <c r="E3" s="15"/>
      <c r="F3" s="15"/>
      <c r="G3" s="15"/>
      <c r="H3" s="15"/>
      <c r="I3" s="15"/>
      <c r="J3" s="15"/>
      <c r="K3" s="15"/>
      <c r="L3" s="15"/>
      <c r="M3" s="15"/>
      <c r="N3" s="15"/>
      <c r="O3" s="15"/>
      <c r="P3" s="15"/>
      <c r="Q3" s="15"/>
      <c r="R3" s="15"/>
      <c r="S3" s="15"/>
      <c r="T3" s="15"/>
      <c r="U3" s="15"/>
      <c r="V3" s="15"/>
      <c r="W3" s="15"/>
      <c r="X3" s="15"/>
      <c r="Y3" s="15"/>
      <c r="Z3" s="15"/>
      <c r="AA3" s="15"/>
      <c r="AB3" s="15"/>
    </row>
    <row r="4" spans="1:29" x14ac:dyDescent="0.2">
      <c r="A4" s="14"/>
      <c r="B4" s="15"/>
      <c r="C4" s="15"/>
      <c r="D4" s="15"/>
      <c r="E4" s="15"/>
      <c r="F4" s="15"/>
      <c r="G4" s="15"/>
      <c r="H4" s="15"/>
      <c r="I4" s="15"/>
      <c r="J4" s="15"/>
      <c r="K4" s="15"/>
      <c r="L4" s="15"/>
      <c r="M4" s="15"/>
      <c r="N4" s="15"/>
      <c r="O4" s="15"/>
      <c r="P4" s="15"/>
      <c r="Q4" s="15"/>
      <c r="R4" s="15"/>
      <c r="S4" s="15"/>
      <c r="T4" s="15"/>
      <c r="U4" s="510"/>
      <c r="V4" s="510"/>
      <c r="W4" s="510"/>
      <c r="X4" s="510"/>
      <c r="Y4" s="510"/>
      <c r="Z4" s="510"/>
      <c r="AA4" s="223"/>
      <c r="AB4" s="285" t="s">
        <v>124</v>
      </c>
    </row>
    <row r="5" spans="1:29" s="71" customFormat="1" ht="19.5" customHeight="1" x14ac:dyDescent="0.2">
      <c r="A5" s="22"/>
      <c r="B5" s="726" t="s">
        <v>8</v>
      </c>
      <c r="C5" s="727"/>
      <c r="D5" s="727"/>
      <c r="E5" s="727"/>
      <c r="F5" s="741"/>
      <c r="G5" s="468" t="s">
        <v>188</v>
      </c>
      <c r="H5" s="468" t="s">
        <v>189</v>
      </c>
      <c r="I5" s="468" t="s">
        <v>190</v>
      </c>
      <c r="J5" s="468" t="s">
        <v>191</v>
      </c>
      <c r="K5" s="468" t="s">
        <v>192</v>
      </c>
      <c r="L5" s="468" t="s">
        <v>193</v>
      </c>
      <c r="M5" s="468" t="s">
        <v>194</v>
      </c>
      <c r="N5" s="468" t="s">
        <v>195</v>
      </c>
      <c r="O5" s="468" t="s">
        <v>196</v>
      </c>
      <c r="P5" s="468" t="s">
        <v>197</v>
      </c>
      <c r="Q5" s="468" t="s">
        <v>198</v>
      </c>
      <c r="R5" s="468" t="s">
        <v>199</v>
      </c>
      <c r="S5" s="468" t="s">
        <v>200</v>
      </c>
      <c r="T5" s="468" t="s">
        <v>201</v>
      </c>
      <c r="U5" s="468" t="s">
        <v>202</v>
      </c>
      <c r="V5" s="468" t="s">
        <v>203</v>
      </c>
      <c r="W5" s="468" t="s">
        <v>204</v>
      </c>
      <c r="X5" s="468" t="s">
        <v>205</v>
      </c>
      <c r="Y5" s="468" t="s">
        <v>228</v>
      </c>
      <c r="Z5" s="468" t="s">
        <v>229</v>
      </c>
      <c r="AA5" s="726" t="s">
        <v>63</v>
      </c>
      <c r="AB5" s="426" t="s">
        <v>100</v>
      </c>
      <c r="AC5" s="72"/>
    </row>
    <row r="6" spans="1:29" s="71" customFormat="1" ht="19.5" customHeight="1" x14ac:dyDescent="0.2">
      <c r="A6" s="22"/>
      <c r="B6" s="728"/>
      <c r="C6" s="729"/>
      <c r="D6" s="729"/>
      <c r="E6" s="729"/>
      <c r="F6" s="742"/>
      <c r="G6" s="467" t="s">
        <v>206</v>
      </c>
      <c r="H6" s="468" t="s">
        <v>207</v>
      </c>
      <c r="I6" s="468" t="s">
        <v>208</v>
      </c>
      <c r="J6" s="468" t="s">
        <v>209</v>
      </c>
      <c r="K6" s="468" t="s">
        <v>210</v>
      </c>
      <c r="L6" s="468" t="s">
        <v>211</v>
      </c>
      <c r="M6" s="468" t="s">
        <v>212</v>
      </c>
      <c r="N6" s="468" t="s">
        <v>213</v>
      </c>
      <c r="O6" s="468" t="s">
        <v>214</v>
      </c>
      <c r="P6" s="468" t="s">
        <v>215</v>
      </c>
      <c r="Q6" s="468" t="s">
        <v>216</v>
      </c>
      <c r="R6" s="468" t="s">
        <v>217</v>
      </c>
      <c r="S6" s="468" t="s">
        <v>218</v>
      </c>
      <c r="T6" s="468" t="s">
        <v>219</v>
      </c>
      <c r="U6" s="468" t="s">
        <v>220</v>
      </c>
      <c r="V6" s="468" t="s">
        <v>221</v>
      </c>
      <c r="W6" s="469" t="s">
        <v>222</v>
      </c>
      <c r="X6" s="468" t="s">
        <v>223</v>
      </c>
      <c r="Y6" s="468" t="s">
        <v>224</v>
      </c>
      <c r="Z6" s="468" t="s">
        <v>225</v>
      </c>
      <c r="AA6" s="728"/>
      <c r="AB6" s="427"/>
      <c r="AC6" s="72"/>
    </row>
    <row r="7" spans="1:29" s="562" customFormat="1" ht="18" customHeight="1" x14ac:dyDescent="0.2">
      <c r="A7" s="547"/>
      <c r="B7" s="743" t="s">
        <v>335</v>
      </c>
      <c r="C7" s="744"/>
      <c r="D7" s="546" t="s">
        <v>97</v>
      </c>
      <c r="E7" s="568"/>
      <c r="F7" s="557"/>
      <c r="G7" s="559"/>
      <c r="H7" s="555"/>
      <c r="I7" s="555"/>
      <c r="J7" s="555"/>
      <c r="K7" s="555"/>
      <c r="L7" s="555"/>
      <c r="M7" s="555"/>
      <c r="N7" s="555"/>
      <c r="O7" s="555"/>
      <c r="P7" s="555"/>
      <c r="Q7" s="555"/>
      <c r="R7" s="555"/>
      <c r="S7" s="555"/>
      <c r="T7" s="555"/>
      <c r="U7" s="555"/>
      <c r="V7" s="555"/>
      <c r="W7" s="555"/>
      <c r="X7" s="555"/>
      <c r="Y7" s="555"/>
      <c r="Z7" s="555"/>
      <c r="AA7" s="557"/>
      <c r="AB7" s="555"/>
      <c r="AC7" s="563"/>
    </row>
    <row r="8" spans="1:29" s="562" customFormat="1" ht="18" customHeight="1" x14ac:dyDescent="0.2">
      <c r="A8" s="547"/>
      <c r="B8" s="743"/>
      <c r="C8" s="744"/>
      <c r="D8" s="552" t="s">
        <v>99</v>
      </c>
      <c r="E8" s="557" t="s">
        <v>14</v>
      </c>
      <c r="F8" s="557"/>
      <c r="G8" s="555"/>
      <c r="H8" s="555"/>
      <c r="I8" s="555"/>
      <c r="J8" s="555"/>
      <c r="K8" s="555"/>
      <c r="L8" s="555"/>
      <c r="M8" s="555"/>
      <c r="N8" s="555"/>
      <c r="O8" s="555"/>
      <c r="P8" s="555"/>
      <c r="Q8" s="555"/>
      <c r="R8" s="555"/>
      <c r="S8" s="555"/>
      <c r="T8" s="555"/>
      <c r="U8" s="555"/>
      <c r="V8" s="555"/>
      <c r="W8" s="555"/>
      <c r="X8" s="555"/>
      <c r="Y8" s="555"/>
      <c r="Z8" s="555"/>
      <c r="AA8" s="557"/>
      <c r="AB8" s="555"/>
      <c r="AC8" s="563"/>
    </row>
    <row r="9" spans="1:29" s="562" customFormat="1" ht="18" customHeight="1" x14ac:dyDescent="0.2">
      <c r="A9" s="547"/>
      <c r="B9" s="743"/>
      <c r="C9" s="744"/>
      <c r="D9" s="569"/>
      <c r="E9" s="570" t="s">
        <v>15</v>
      </c>
      <c r="F9" s="570"/>
      <c r="G9" s="558"/>
      <c r="H9" s="558"/>
      <c r="I9" s="558"/>
      <c r="J9" s="558"/>
      <c r="K9" s="558"/>
      <c r="L9" s="558"/>
      <c r="M9" s="558"/>
      <c r="N9" s="558"/>
      <c r="O9" s="558"/>
      <c r="P9" s="558"/>
      <c r="Q9" s="558"/>
      <c r="R9" s="558"/>
      <c r="S9" s="558"/>
      <c r="T9" s="558"/>
      <c r="U9" s="558"/>
      <c r="V9" s="558"/>
      <c r="W9" s="558"/>
      <c r="X9" s="558"/>
      <c r="Y9" s="558"/>
      <c r="Z9" s="558"/>
      <c r="AA9" s="570"/>
      <c r="AB9" s="555"/>
      <c r="AC9" s="563"/>
    </row>
    <row r="10" spans="1:29" s="562" customFormat="1" ht="18" customHeight="1" x14ac:dyDescent="0.2">
      <c r="A10" s="547"/>
      <c r="B10" s="743"/>
      <c r="C10" s="744"/>
      <c r="D10" s="432"/>
      <c r="E10" s="431"/>
      <c r="F10" s="431" t="s">
        <v>12</v>
      </c>
      <c r="G10" s="556"/>
      <c r="H10" s="556"/>
      <c r="I10" s="556"/>
      <c r="J10" s="556"/>
      <c r="K10" s="556"/>
      <c r="L10" s="556"/>
      <c r="M10" s="556"/>
      <c r="N10" s="556"/>
      <c r="O10" s="556"/>
      <c r="P10" s="556"/>
      <c r="Q10" s="556"/>
      <c r="R10" s="556"/>
      <c r="S10" s="556"/>
      <c r="T10" s="556"/>
      <c r="U10" s="556"/>
      <c r="V10" s="556"/>
      <c r="W10" s="556"/>
      <c r="X10" s="556"/>
      <c r="Y10" s="556"/>
      <c r="Z10" s="556"/>
      <c r="AA10" s="567"/>
      <c r="AB10" s="555"/>
      <c r="AC10" s="563"/>
    </row>
    <row r="11" spans="1:29" s="562" customFormat="1" ht="18" customHeight="1" x14ac:dyDescent="0.2">
      <c r="A11" s="547"/>
      <c r="B11" s="745"/>
      <c r="C11" s="746"/>
      <c r="D11" s="573"/>
      <c r="E11" s="573"/>
      <c r="F11" s="573" t="s">
        <v>9</v>
      </c>
      <c r="G11" s="572"/>
      <c r="H11" s="572"/>
      <c r="I11" s="572"/>
      <c r="J11" s="572"/>
      <c r="K11" s="572"/>
      <c r="L11" s="572"/>
      <c r="M11" s="572"/>
      <c r="N11" s="572"/>
      <c r="O11" s="572"/>
      <c r="P11" s="572"/>
      <c r="Q11" s="572"/>
      <c r="R11" s="572"/>
      <c r="S11" s="572"/>
      <c r="T11" s="572"/>
      <c r="U11" s="572"/>
      <c r="V11" s="572"/>
      <c r="W11" s="572"/>
      <c r="X11" s="572"/>
      <c r="Y11" s="572"/>
      <c r="Z11" s="572"/>
      <c r="AA11" s="566"/>
      <c r="AB11" s="556"/>
      <c r="AC11" s="563"/>
    </row>
    <row r="12" spans="1:29" s="562" customFormat="1" ht="18" customHeight="1" x14ac:dyDescent="0.2">
      <c r="A12" s="547"/>
      <c r="B12" s="743" t="s">
        <v>336</v>
      </c>
      <c r="C12" s="744"/>
      <c r="D12" s="546" t="s">
        <v>97</v>
      </c>
      <c r="E12" s="568"/>
      <c r="F12" s="557"/>
      <c r="G12" s="559"/>
      <c r="H12" s="555"/>
      <c r="I12" s="555"/>
      <c r="J12" s="555"/>
      <c r="K12" s="555"/>
      <c r="L12" s="555"/>
      <c r="M12" s="555"/>
      <c r="N12" s="555"/>
      <c r="O12" s="555"/>
      <c r="P12" s="555"/>
      <c r="Q12" s="555"/>
      <c r="R12" s="555"/>
      <c r="S12" s="555"/>
      <c r="T12" s="555"/>
      <c r="U12" s="555"/>
      <c r="V12" s="555"/>
      <c r="W12" s="555"/>
      <c r="X12" s="555"/>
      <c r="Y12" s="555"/>
      <c r="Z12" s="555"/>
      <c r="AA12" s="557"/>
      <c r="AB12" s="555"/>
      <c r="AC12" s="563"/>
    </row>
    <row r="13" spans="1:29" s="562" customFormat="1" ht="18" customHeight="1" x14ac:dyDescent="0.2">
      <c r="A13" s="547"/>
      <c r="B13" s="743"/>
      <c r="C13" s="744"/>
      <c r="D13" s="552" t="s">
        <v>99</v>
      </c>
      <c r="E13" s="557" t="s">
        <v>14</v>
      </c>
      <c r="F13" s="557"/>
      <c r="G13" s="555"/>
      <c r="H13" s="555"/>
      <c r="I13" s="555"/>
      <c r="J13" s="555"/>
      <c r="K13" s="555"/>
      <c r="L13" s="555"/>
      <c r="M13" s="555"/>
      <c r="N13" s="555"/>
      <c r="O13" s="555"/>
      <c r="P13" s="555"/>
      <c r="Q13" s="555"/>
      <c r="R13" s="555"/>
      <c r="S13" s="555"/>
      <c r="T13" s="555"/>
      <c r="U13" s="555"/>
      <c r="V13" s="555"/>
      <c r="W13" s="555"/>
      <c r="X13" s="555"/>
      <c r="Y13" s="555"/>
      <c r="Z13" s="555"/>
      <c r="AA13" s="557"/>
      <c r="AB13" s="555"/>
      <c r="AC13" s="563"/>
    </row>
    <row r="14" spans="1:29" s="562" customFormat="1" ht="18" customHeight="1" x14ac:dyDescent="0.2">
      <c r="A14" s="547"/>
      <c r="B14" s="743"/>
      <c r="C14" s="744"/>
      <c r="D14" s="569"/>
      <c r="E14" s="570" t="s">
        <v>15</v>
      </c>
      <c r="F14" s="570"/>
      <c r="G14" s="558"/>
      <c r="H14" s="558"/>
      <c r="I14" s="558"/>
      <c r="J14" s="558"/>
      <c r="K14" s="558"/>
      <c r="L14" s="558"/>
      <c r="M14" s="558"/>
      <c r="N14" s="558"/>
      <c r="O14" s="558"/>
      <c r="P14" s="558"/>
      <c r="Q14" s="558"/>
      <c r="R14" s="558"/>
      <c r="S14" s="558"/>
      <c r="T14" s="558"/>
      <c r="U14" s="558"/>
      <c r="V14" s="558"/>
      <c r="W14" s="558"/>
      <c r="X14" s="558"/>
      <c r="Y14" s="558"/>
      <c r="Z14" s="558"/>
      <c r="AA14" s="570"/>
      <c r="AB14" s="555"/>
      <c r="AC14" s="563"/>
    </row>
    <row r="15" spans="1:29" s="562" customFormat="1" ht="18" customHeight="1" x14ac:dyDescent="0.2">
      <c r="A15" s="547"/>
      <c r="B15" s="743"/>
      <c r="C15" s="744"/>
      <c r="D15" s="432"/>
      <c r="E15" s="431"/>
      <c r="F15" s="431" t="s">
        <v>12</v>
      </c>
      <c r="G15" s="556"/>
      <c r="H15" s="556"/>
      <c r="I15" s="556"/>
      <c r="J15" s="556"/>
      <c r="K15" s="556"/>
      <c r="L15" s="556"/>
      <c r="M15" s="556"/>
      <c r="N15" s="556"/>
      <c r="O15" s="556"/>
      <c r="P15" s="556"/>
      <c r="Q15" s="556"/>
      <c r="R15" s="556"/>
      <c r="S15" s="556"/>
      <c r="T15" s="556"/>
      <c r="U15" s="556"/>
      <c r="V15" s="556"/>
      <c r="W15" s="556"/>
      <c r="X15" s="556"/>
      <c r="Y15" s="556"/>
      <c r="Z15" s="556"/>
      <c r="AA15" s="567"/>
      <c r="AB15" s="555"/>
      <c r="AC15" s="563"/>
    </row>
    <row r="16" spans="1:29" s="562" customFormat="1" ht="18" customHeight="1" x14ac:dyDescent="0.2">
      <c r="A16" s="547"/>
      <c r="B16" s="745"/>
      <c r="C16" s="746"/>
      <c r="D16" s="573"/>
      <c r="E16" s="573"/>
      <c r="F16" s="573" t="s">
        <v>9</v>
      </c>
      <c r="G16" s="572"/>
      <c r="H16" s="572"/>
      <c r="I16" s="572"/>
      <c r="J16" s="572"/>
      <c r="K16" s="572"/>
      <c r="L16" s="572"/>
      <c r="M16" s="572"/>
      <c r="N16" s="572"/>
      <c r="O16" s="572"/>
      <c r="P16" s="572"/>
      <c r="Q16" s="572"/>
      <c r="R16" s="572"/>
      <c r="S16" s="572"/>
      <c r="T16" s="572"/>
      <c r="U16" s="572"/>
      <c r="V16" s="572"/>
      <c r="W16" s="572"/>
      <c r="X16" s="572"/>
      <c r="Y16" s="572"/>
      <c r="Z16" s="572"/>
      <c r="AA16" s="566"/>
      <c r="AB16" s="556"/>
      <c r="AC16" s="563"/>
    </row>
    <row r="17" spans="1:29" s="71" customFormat="1" ht="18" customHeight="1" x14ac:dyDescent="0.2">
      <c r="A17" s="22"/>
      <c r="B17" s="743" t="s">
        <v>337</v>
      </c>
      <c r="C17" s="744"/>
      <c r="D17" s="372" t="s">
        <v>97</v>
      </c>
      <c r="E17" s="459"/>
      <c r="F17" s="460"/>
      <c r="G17" s="34"/>
      <c r="H17" s="27"/>
      <c r="I17" s="27"/>
      <c r="J17" s="27"/>
      <c r="K17" s="27"/>
      <c r="L17" s="27"/>
      <c r="M17" s="27"/>
      <c r="N17" s="27"/>
      <c r="O17" s="27"/>
      <c r="P17" s="27"/>
      <c r="Q17" s="27"/>
      <c r="R17" s="27"/>
      <c r="S17" s="27"/>
      <c r="T17" s="27"/>
      <c r="U17" s="27"/>
      <c r="V17" s="27"/>
      <c r="W17" s="27"/>
      <c r="X17" s="27"/>
      <c r="Y17" s="27"/>
      <c r="Z17" s="27"/>
      <c r="AA17" s="453"/>
      <c r="AB17" s="27"/>
      <c r="AC17" s="72"/>
    </row>
    <row r="18" spans="1:29" s="71" customFormat="1" ht="18" customHeight="1" x14ac:dyDescent="0.2">
      <c r="A18" s="22"/>
      <c r="B18" s="743"/>
      <c r="C18" s="744"/>
      <c r="D18" s="371" t="s">
        <v>99</v>
      </c>
      <c r="E18" s="453" t="s">
        <v>14</v>
      </c>
      <c r="F18" s="460"/>
      <c r="G18" s="27"/>
      <c r="H18" s="27"/>
      <c r="I18" s="27"/>
      <c r="J18" s="27"/>
      <c r="K18" s="27"/>
      <c r="L18" s="27"/>
      <c r="M18" s="27"/>
      <c r="N18" s="27"/>
      <c r="O18" s="27"/>
      <c r="P18" s="27"/>
      <c r="Q18" s="27"/>
      <c r="R18" s="27"/>
      <c r="S18" s="27"/>
      <c r="T18" s="27"/>
      <c r="U18" s="27"/>
      <c r="V18" s="27"/>
      <c r="W18" s="27"/>
      <c r="X18" s="27"/>
      <c r="Y18" s="27"/>
      <c r="Z18" s="27"/>
      <c r="AA18" s="453"/>
      <c r="AB18" s="27"/>
      <c r="AC18" s="72"/>
    </row>
    <row r="19" spans="1:29" s="71" customFormat="1" ht="18" customHeight="1" x14ac:dyDescent="0.2">
      <c r="A19" s="22"/>
      <c r="B19" s="743"/>
      <c r="C19" s="744"/>
      <c r="D19" s="220"/>
      <c r="E19" s="221" t="s">
        <v>15</v>
      </c>
      <c r="F19" s="221"/>
      <c r="G19" s="33"/>
      <c r="H19" s="33"/>
      <c r="I19" s="33"/>
      <c r="J19" s="33"/>
      <c r="K19" s="33"/>
      <c r="L19" s="33"/>
      <c r="M19" s="33"/>
      <c r="N19" s="33"/>
      <c r="O19" s="33"/>
      <c r="P19" s="33"/>
      <c r="Q19" s="33"/>
      <c r="R19" s="33"/>
      <c r="S19" s="33"/>
      <c r="T19" s="33"/>
      <c r="U19" s="33"/>
      <c r="V19" s="33"/>
      <c r="W19" s="33"/>
      <c r="X19" s="33"/>
      <c r="Y19" s="33"/>
      <c r="Z19" s="33"/>
      <c r="AA19" s="221"/>
      <c r="AB19" s="27"/>
      <c r="AC19" s="72"/>
    </row>
    <row r="20" spans="1:29" s="71" customFormat="1" ht="18" customHeight="1" x14ac:dyDescent="0.2">
      <c r="A20" s="22"/>
      <c r="B20" s="743"/>
      <c r="C20" s="744"/>
      <c r="D20" s="432"/>
      <c r="E20" s="431"/>
      <c r="F20" s="431" t="s">
        <v>12</v>
      </c>
      <c r="G20" s="28"/>
      <c r="H20" s="28"/>
      <c r="I20" s="28"/>
      <c r="J20" s="28"/>
      <c r="K20" s="28"/>
      <c r="L20" s="28"/>
      <c r="M20" s="28"/>
      <c r="N20" s="28"/>
      <c r="O20" s="28"/>
      <c r="P20" s="28"/>
      <c r="Q20" s="28"/>
      <c r="R20" s="28"/>
      <c r="S20" s="28"/>
      <c r="T20" s="28"/>
      <c r="U20" s="28"/>
      <c r="V20" s="28"/>
      <c r="W20" s="28"/>
      <c r="X20" s="28"/>
      <c r="Y20" s="28"/>
      <c r="Z20" s="28"/>
      <c r="AA20" s="447"/>
      <c r="AB20" s="27"/>
      <c r="AC20" s="72"/>
    </row>
    <row r="21" spans="1:29" s="71" customFormat="1" ht="18" customHeight="1" x14ac:dyDescent="0.2">
      <c r="A21" s="22"/>
      <c r="B21" s="745"/>
      <c r="C21" s="746"/>
      <c r="D21" s="224"/>
      <c r="E21" s="224"/>
      <c r="F21" s="224" t="s">
        <v>9</v>
      </c>
      <c r="G21" s="222"/>
      <c r="H21" s="222"/>
      <c r="I21" s="222"/>
      <c r="J21" s="222"/>
      <c r="K21" s="222"/>
      <c r="L21" s="222"/>
      <c r="M21" s="222"/>
      <c r="N21" s="222"/>
      <c r="O21" s="222"/>
      <c r="P21" s="222"/>
      <c r="Q21" s="222"/>
      <c r="R21" s="222"/>
      <c r="S21" s="222"/>
      <c r="T21" s="222"/>
      <c r="U21" s="222"/>
      <c r="V21" s="222"/>
      <c r="W21" s="222"/>
      <c r="X21" s="222"/>
      <c r="Y21" s="222"/>
      <c r="Z21" s="222"/>
      <c r="AA21" s="458"/>
      <c r="AB21" s="28"/>
      <c r="AC21" s="72"/>
    </row>
    <row r="22" spans="1:29" s="71" customFormat="1" ht="18" customHeight="1" x14ac:dyDescent="0.2">
      <c r="A22" s="22"/>
      <c r="B22" s="743" t="s">
        <v>338</v>
      </c>
      <c r="C22" s="744"/>
      <c r="D22" s="372" t="s">
        <v>97</v>
      </c>
      <c r="E22" s="459"/>
      <c r="F22" s="460"/>
      <c r="G22" s="27"/>
      <c r="H22" s="27"/>
      <c r="I22" s="27"/>
      <c r="J22" s="27"/>
      <c r="K22" s="27"/>
      <c r="L22" s="27"/>
      <c r="M22" s="27"/>
      <c r="N22" s="27"/>
      <c r="O22" s="27"/>
      <c r="P22" s="27"/>
      <c r="Q22" s="27"/>
      <c r="R22" s="27"/>
      <c r="S22" s="27"/>
      <c r="T22" s="27"/>
      <c r="U22" s="27"/>
      <c r="V22" s="27"/>
      <c r="W22" s="27"/>
      <c r="X22" s="27"/>
      <c r="Y22" s="27"/>
      <c r="Z22" s="27"/>
      <c r="AA22" s="453"/>
      <c r="AB22" s="27"/>
      <c r="AC22" s="72"/>
    </row>
    <row r="23" spans="1:29" s="71" customFormat="1" ht="18" customHeight="1" x14ac:dyDescent="0.2">
      <c r="A23" s="22"/>
      <c r="B23" s="743"/>
      <c r="C23" s="744"/>
      <c r="D23" s="371" t="s">
        <v>99</v>
      </c>
      <c r="E23" s="453" t="s">
        <v>14</v>
      </c>
      <c r="F23" s="460"/>
      <c r="G23" s="27"/>
      <c r="H23" s="27"/>
      <c r="I23" s="27"/>
      <c r="J23" s="27"/>
      <c r="K23" s="27"/>
      <c r="L23" s="27"/>
      <c r="M23" s="27"/>
      <c r="N23" s="27"/>
      <c r="O23" s="27"/>
      <c r="P23" s="27"/>
      <c r="Q23" s="27"/>
      <c r="R23" s="27"/>
      <c r="S23" s="27"/>
      <c r="T23" s="27"/>
      <c r="U23" s="27"/>
      <c r="V23" s="27"/>
      <c r="W23" s="27"/>
      <c r="X23" s="27"/>
      <c r="Y23" s="27"/>
      <c r="Z23" s="27"/>
      <c r="AA23" s="453"/>
      <c r="AB23" s="27"/>
      <c r="AC23" s="72"/>
    </row>
    <row r="24" spans="1:29" s="71" customFormat="1" ht="18" customHeight="1" x14ac:dyDescent="0.2">
      <c r="A24" s="22"/>
      <c r="B24" s="743"/>
      <c r="C24" s="744"/>
      <c r="D24" s="220"/>
      <c r="E24" s="221" t="s">
        <v>15</v>
      </c>
      <c r="F24" s="221"/>
      <c r="G24" s="33"/>
      <c r="H24" s="33"/>
      <c r="I24" s="33"/>
      <c r="J24" s="33"/>
      <c r="K24" s="33"/>
      <c r="L24" s="33"/>
      <c r="M24" s="33"/>
      <c r="N24" s="33"/>
      <c r="O24" s="33"/>
      <c r="P24" s="33"/>
      <c r="Q24" s="33"/>
      <c r="R24" s="33"/>
      <c r="S24" s="33"/>
      <c r="T24" s="33"/>
      <c r="U24" s="33"/>
      <c r="V24" s="33"/>
      <c r="W24" s="33"/>
      <c r="X24" s="33"/>
      <c r="Y24" s="33"/>
      <c r="Z24" s="33"/>
      <c r="AA24" s="221"/>
      <c r="AB24" s="27"/>
      <c r="AC24" s="72"/>
    </row>
    <row r="25" spans="1:29" s="71" customFormat="1" ht="18" customHeight="1" x14ac:dyDescent="0.2">
      <c r="A25" s="22"/>
      <c r="B25" s="743"/>
      <c r="C25" s="744"/>
      <c r="D25" s="432"/>
      <c r="E25" s="431"/>
      <c r="F25" s="431" t="s">
        <v>12</v>
      </c>
      <c r="G25" s="28"/>
      <c r="H25" s="28"/>
      <c r="I25" s="28"/>
      <c r="J25" s="28"/>
      <c r="K25" s="28"/>
      <c r="L25" s="28"/>
      <c r="M25" s="28"/>
      <c r="N25" s="28"/>
      <c r="O25" s="28"/>
      <c r="P25" s="28"/>
      <c r="Q25" s="28"/>
      <c r="R25" s="28"/>
      <c r="S25" s="28"/>
      <c r="T25" s="28"/>
      <c r="U25" s="28"/>
      <c r="V25" s="28"/>
      <c r="W25" s="28"/>
      <c r="X25" s="28"/>
      <c r="Y25" s="28"/>
      <c r="Z25" s="28"/>
      <c r="AA25" s="447"/>
      <c r="AB25" s="27"/>
      <c r="AC25" s="72"/>
    </row>
    <row r="26" spans="1:29" s="71" customFormat="1" ht="18" customHeight="1" x14ac:dyDescent="0.2">
      <c r="A26" s="22"/>
      <c r="B26" s="745"/>
      <c r="C26" s="746"/>
      <c r="D26" s="224"/>
      <c r="E26" s="224"/>
      <c r="F26" s="224" t="s">
        <v>9</v>
      </c>
      <c r="G26" s="222"/>
      <c r="H26" s="222"/>
      <c r="I26" s="222"/>
      <c r="J26" s="222"/>
      <c r="K26" s="222"/>
      <c r="L26" s="222"/>
      <c r="M26" s="222"/>
      <c r="N26" s="222"/>
      <c r="O26" s="222"/>
      <c r="P26" s="222"/>
      <c r="Q26" s="222"/>
      <c r="R26" s="222"/>
      <c r="S26" s="222"/>
      <c r="T26" s="222"/>
      <c r="U26" s="222"/>
      <c r="V26" s="222"/>
      <c r="W26" s="222"/>
      <c r="X26" s="222"/>
      <c r="Y26" s="222"/>
      <c r="Z26" s="222"/>
      <c r="AA26" s="458"/>
      <c r="AB26" s="28"/>
      <c r="AC26" s="72"/>
    </row>
    <row r="27" spans="1:29" s="562" customFormat="1" ht="18" customHeight="1" x14ac:dyDescent="0.2">
      <c r="A27" s="547"/>
      <c r="B27" s="743" t="s">
        <v>339</v>
      </c>
      <c r="C27" s="744"/>
      <c r="D27" s="546" t="s">
        <v>97</v>
      </c>
      <c r="E27" s="584"/>
      <c r="F27" s="557"/>
      <c r="G27" s="555"/>
      <c r="H27" s="555"/>
      <c r="I27" s="555"/>
      <c r="J27" s="555"/>
      <c r="K27" s="555"/>
      <c r="L27" s="555"/>
      <c r="M27" s="555"/>
      <c r="N27" s="555"/>
      <c r="O27" s="555"/>
      <c r="P27" s="555"/>
      <c r="Q27" s="555"/>
      <c r="R27" s="555"/>
      <c r="S27" s="555"/>
      <c r="T27" s="555"/>
      <c r="U27" s="555"/>
      <c r="V27" s="555"/>
      <c r="W27" s="555"/>
      <c r="X27" s="555"/>
      <c r="Y27" s="555"/>
      <c r="Z27" s="555"/>
      <c r="AA27" s="557"/>
      <c r="AB27" s="555"/>
      <c r="AC27" s="563"/>
    </row>
    <row r="28" spans="1:29" s="562" customFormat="1" ht="18" customHeight="1" x14ac:dyDescent="0.2">
      <c r="A28" s="547"/>
      <c r="B28" s="743"/>
      <c r="C28" s="744"/>
      <c r="D28" s="552" t="s">
        <v>99</v>
      </c>
      <c r="E28" s="557" t="s">
        <v>14</v>
      </c>
      <c r="F28" s="557"/>
      <c r="G28" s="555"/>
      <c r="H28" s="555"/>
      <c r="I28" s="555"/>
      <c r="J28" s="555"/>
      <c r="K28" s="555"/>
      <c r="L28" s="555"/>
      <c r="M28" s="555"/>
      <c r="N28" s="555"/>
      <c r="O28" s="555"/>
      <c r="P28" s="555"/>
      <c r="Q28" s="555"/>
      <c r="R28" s="555"/>
      <c r="S28" s="555"/>
      <c r="T28" s="555"/>
      <c r="U28" s="555"/>
      <c r="V28" s="555"/>
      <c r="W28" s="555"/>
      <c r="X28" s="555"/>
      <c r="Y28" s="555"/>
      <c r="Z28" s="555"/>
      <c r="AA28" s="557"/>
      <c r="AB28" s="555"/>
      <c r="AC28" s="563"/>
    </row>
    <row r="29" spans="1:29" s="562" customFormat="1" ht="18" customHeight="1" x14ac:dyDescent="0.2">
      <c r="A29" s="547"/>
      <c r="B29" s="743"/>
      <c r="C29" s="744"/>
      <c r="D29" s="569"/>
      <c r="E29" s="570" t="s">
        <v>15</v>
      </c>
      <c r="F29" s="570"/>
      <c r="G29" s="558"/>
      <c r="H29" s="558"/>
      <c r="I29" s="558"/>
      <c r="J29" s="558"/>
      <c r="K29" s="558"/>
      <c r="L29" s="558"/>
      <c r="M29" s="558"/>
      <c r="N29" s="558"/>
      <c r="O29" s="558"/>
      <c r="P29" s="558"/>
      <c r="Q29" s="558"/>
      <c r="R29" s="558"/>
      <c r="S29" s="558"/>
      <c r="T29" s="558"/>
      <c r="U29" s="558"/>
      <c r="V29" s="558"/>
      <c r="W29" s="558"/>
      <c r="X29" s="558"/>
      <c r="Y29" s="558"/>
      <c r="Z29" s="558"/>
      <c r="AA29" s="570"/>
      <c r="AB29" s="555"/>
      <c r="AC29" s="563"/>
    </row>
    <row r="30" spans="1:29" s="562" customFormat="1" ht="18" customHeight="1" x14ac:dyDescent="0.2">
      <c r="A30" s="547"/>
      <c r="B30" s="743"/>
      <c r="C30" s="744"/>
      <c r="D30" s="432"/>
      <c r="E30" s="431"/>
      <c r="F30" s="431" t="s">
        <v>12</v>
      </c>
      <c r="G30" s="556"/>
      <c r="H30" s="556"/>
      <c r="I30" s="556"/>
      <c r="J30" s="556"/>
      <c r="K30" s="556"/>
      <c r="L30" s="556"/>
      <c r="M30" s="556"/>
      <c r="N30" s="556"/>
      <c r="O30" s="556"/>
      <c r="P30" s="556"/>
      <c r="Q30" s="556"/>
      <c r="R30" s="556"/>
      <c r="S30" s="556"/>
      <c r="T30" s="556"/>
      <c r="U30" s="556"/>
      <c r="V30" s="556"/>
      <c r="W30" s="556"/>
      <c r="X30" s="556"/>
      <c r="Y30" s="556"/>
      <c r="Z30" s="556"/>
      <c r="AA30" s="567"/>
      <c r="AB30" s="555"/>
      <c r="AC30" s="563"/>
    </row>
    <row r="31" spans="1:29" s="562" customFormat="1" ht="18" customHeight="1" x14ac:dyDescent="0.2">
      <c r="A31" s="547"/>
      <c r="B31" s="745"/>
      <c r="C31" s="746"/>
      <c r="D31" s="573"/>
      <c r="E31" s="573"/>
      <c r="F31" s="573" t="s">
        <v>9</v>
      </c>
      <c r="G31" s="572"/>
      <c r="H31" s="572"/>
      <c r="I31" s="572"/>
      <c r="J31" s="572"/>
      <c r="K31" s="572"/>
      <c r="L31" s="572"/>
      <c r="M31" s="572"/>
      <c r="N31" s="572"/>
      <c r="O31" s="572"/>
      <c r="P31" s="572"/>
      <c r="Q31" s="572"/>
      <c r="R31" s="572"/>
      <c r="S31" s="572"/>
      <c r="T31" s="572"/>
      <c r="U31" s="572"/>
      <c r="V31" s="572"/>
      <c r="W31" s="572"/>
      <c r="X31" s="572"/>
      <c r="Y31" s="572"/>
      <c r="Z31" s="572"/>
      <c r="AA31" s="566"/>
      <c r="AB31" s="556"/>
      <c r="AC31" s="563"/>
    </row>
    <row r="32" spans="1:29" s="562" customFormat="1" ht="18" customHeight="1" x14ac:dyDescent="0.2">
      <c r="A32" s="547"/>
      <c r="B32" s="743" t="s">
        <v>347</v>
      </c>
      <c r="C32" s="744"/>
      <c r="D32" s="546" t="s">
        <v>97</v>
      </c>
      <c r="E32" s="568"/>
      <c r="F32" s="557"/>
      <c r="G32" s="555"/>
      <c r="H32" s="555"/>
      <c r="I32" s="555"/>
      <c r="J32" s="555"/>
      <c r="K32" s="555"/>
      <c r="L32" s="555"/>
      <c r="M32" s="555"/>
      <c r="N32" s="555"/>
      <c r="O32" s="555"/>
      <c r="P32" s="555"/>
      <c r="Q32" s="555"/>
      <c r="R32" s="555"/>
      <c r="S32" s="555"/>
      <c r="T32" s="555"/>
      <c r="U32" s="555"/>
      <c r="V32" s="555"/>
      <c r="W32" s="555"/>
      <c r="X32" s="555"/>
      <c r="Y32" s="555"/>
      <c r="Z32" s="555"/>
      <c r="AA32" s="557"/>
      <c r="AB32" s="555"/>
      <c r="AC32" s="563"/>
    </row>
    <row r="33" spans="1:30" s="562" customFormat="1" ht="18" customHeight="1" x14ac:dyDescent="0.2">
      <c r="A33" s="547"/>
      <c r="B33" s="743"/>
      <c r="C33" s="744"/>
      <c r="D33" s="552" t="s">
        <v>99</v>
      </c>
      <c r="E33" s="557" t="s">
        <v>14</v>
      </c>
      <c r="F33" s="557"/>
      <c r="G33" s="555"/>
      <c r="H33" s="555"/>
      <c r="I33" s="555"/>
      <c r="J33" s="555"/>
      <c r="K33" s="555"/>
      <c r="L33" s="555"/>
      <c r="M33" s="555"/>
      <c r="N33" s="555"/>
      <c r="O33" s="555"/>
      <c r="P33" s="555"/>
      <c r="Q33" s="555"/>
      <c r="R33" s="555"/>
      <c r="S33" s="555"/>
      <c r="T33" s="555"/>
      <c r="U33" s="555"/>
      <c r="V33" s="555"/>
      <c r="W33" s="555"/>
      <c r="X33" s="555"/>
      <c r="Y33" s="555"/>
      <c r="Z33" s="555"/>
      <c r="AA33" s="557"/>
      <c r="AB33" s="555"/>
      <c r="AC33" s="563"/>
    </row>
    <row r="34" spans="1:30" s="562" customFormat="1" ht="18" customHeight="1" x14ac:dyDescent="0.2">
      <c r="A34" s="547"/>
      <c r="B34" s="743"/>
      <c r="C34" s="744"/>
      <c r="D34" s="569"/>
      <c r="E34" s="570" t="s">
        <v>15</v>
      </c>
      <c r="F34" s="570"/>
      <c r="G34" s="558"/>
      <c r="H34" s="558"/>
      <c r="I34" s="558"/>
      <c r="J34" s="558"/>
      <c r="K34" s="558"/>
      <c r="L34" s="558"/>
      <c r="M34" s="558"/>
      <c r="N34" s="558"/>
      <c r="O34" s="558"/>
      <c r="P34" s="558"/>
      <c r="Q34" s="558"/>
      <c r="R34" s="558"/>
      <c r="S34" s="558"/>
      <c r="T34" s="558"/>
      <c r="U34" s="558"/>
      <c r="V34" s="558"/>
      <c r="W34" s="558"/>
      <c r="X34" s="558"/>
      <c r="Y34" s="558"/>
      <c r="Z34" s="558"/>
      <c r="AA34" s="570"/>
      <c r="AB34" s="555"/>
      <c r="AC34" s="563"/>
    </row>
    <row r="35" spans="1:30" s="562" customFormat="1" ht="18" customHeight="1" x14ac:dyDescent="0.2">
      <c r="A35" s="547"/>
      <c r="B35" s="743"/>
      <c r="C35" s="744"/>
      <c r="D35" s="432"/>
      <c r="E35" s="431"/>
      <c r="F35" s="431" t="s">
        <v>12</v>
      </c>
      <c r="G35" s="556"/>
      <c r="H35" s="556"/>
      <c r="I35" s="556"/>
      <c r="J35" s="556"/>
      <c r="K35" s="556"/>
      <c r="L35" s="556"/>
      <c r="M35" s="556"/>
      <c r="N35" s="556"/>
      <c r="O35" s="556"/>
      <c r="P35" s="556"/>
      <c r="Q35" s="556"/>
      <c r="R35" s="556"/>
      <c r="S35" s="556"/>
      <c r="T35" s="556"/>
      <c r="U35" s="556"/>
      <c r="V35" s="556"/>
      <c r="W35" s="556"/>
      <c r="X35" s="556"/>
      <c r="Y35" s="556"/>
      <c r="Z35" s="556"/>
      <c r="AA35" s="567"/>
      <c r="AB35" s="555"/>
      <c r="AC35" s="563"/>
    </row>
    <row r="36" spans="1:30" s="562" customFormat="1" ht="18" customHeight="1" x14ac:dyDescent="0.2">
      <c r="A36" s="547"/>
      <c r="B36" s="745"/>
      <c r="C36" s="746"/>
      <c r="D36" s="573"/>
      <c r="E36" s="573"/>
      <c r="F36" s="573" t="s">
        <v>9</v>
      </c>
      <c r="G36" s="572"/>
      <c r="H36" s="572"/>
      <c r="I36" s="572"/>
      <c r="J36" s="572"/>
      <c r="K36" s="572"/>
      <c r="L36" s="572"/>
      <c r="M36" s="572"/>
      <c r="N36" s="572"/>
      <c r="O36" s="572"/>
      <c r="P36" s="572"/>
      <c r="Q36" s="572"/>
      <c r="R36" s="572"/>
      <c r="S36" s="572"/>
      <c r="T36" s="572"/>
      <c r="U36" s="572"/>
      <c r="V36" s="572"/>
      <c r="W36" s="572"/>
      <c r="X36" s="572"/>
      <c r="Y36" s="572"/>
      <c r="Z36" s="572"/>
      <c r="AA36" s="566"/>
      <c r="AB36" s="556"/>
      <c r="AC36" s="563"/>
    </row>
    <row r="37" spans="1:30" s="71" customFormat="1" ht="18" customHeight="1" x14ac:dyDescent="0.2">
      <c r="A37" s="22"/>
      <c r="B37" s="732" t="s">
        <v>3</v>
      </c>
      <c r="C37" s="733"/>
      <c r="D37" s="733"/>
      <c r="E37" s="734"/>
      <c r="F37" s="734"/>
      <c r="G37" s="509"/>
      <c r="H37" s="429"/>
      <c r="I37" s="429"/>
      <c r="J37" s="429"/>
      <c r="K37" s="429"/>
      <c r="L37" s="429"/>
      <c r="M37" s="429"/>
      <c r="N37" s="429"/>
      <c r="O37" s="429"/>
      <c r="P37" s="429"/>
      <c r="Q37" s="429"/>
      <c r="R37" s="429"/>
      <c r="S37" s="429"/>
      <c r="T37" s="429"/>
      <c r="U37" s="429"/>
      <c r="V37" s="429"/>
      <c r="W37" s="429"/>
      <c r="X37" s="429"/>
      <c r="Y37" s="429"/>
      <c r="Z37" s="429"/>
      <c r="AA37" s="430"/>
      <c r="AB37" s="429" t="s">
        <v>16</v>
      </c>
      <c r="AC37" s="72"/>
    </row>
    <row r="38" spans="1:30" s="71" customFormat="1" ht="18" customHeight="1" x14ac:dyDescent="0.15">
      <c r="A38" s="22"/>
      <c r="B38" s="20"/>
      <c r="C38" s="455"/>
      <c r="D38" s="455"/>
      <c r="E38" s="455"/>
      <c r="F38" s="455"/>
      <c r="G38" s="455"/>
      <c r="H38" s="455"/>
      <c r="I38" s="455"/>
      <c r="J38" s="455"/>
      <c r="K38" s="455"/>
      <c r="L38" s="455"/>
      <c r="M38" s="455"/>
      <c r="N38" s="455"/>
      <c r="O38" s="455"/>
      <c r="P38" s="455"/>
      <c r="Q38" s="455"/>
      <c r="R38" s="455"/>
      <c r="S38" s="455"/>
      <c r="T38" s="455"/>
      <c r="U38" s="455"/>
      <c r="V38" s="455"/>
      <c r="W38" s="455"/>
      <c r="X38" s="455"/>
      <c r="Y38" s="455"/>
      <c r="Z38" s="455"/>
      <c r="AA38" s="455"/>
      <c r="AB38" s="455"/>
      <c r="AC38" s="72"/>
    </row>
    <row r="39" spans="1:30" s="71" customFormat="1" ht="21" customHeight="1" x14ac:dyDescent="0.2">
      <c r="A39" s="72"/>
      <c r="B39" s="72"/>
      <c r="C39" s="72"/>
      <c r="D39" s="72"/>
      <c r="E39" s="72"/>
      <c r="F39" s="72"/>
      <c r="G39" s="72"/>
      <c r="H39" s="72"/>
      <c r="I39" s="72"/>
      <c r="J39" s="72"/>
      <c r="K39" s="72"/>
      <c r="L39" s="72"/>
      <c r="M39" s="72"/>
      <c r="N39" s="72"/>
      <c r="O39" s="72"/>
      <c r="P39" s="72"/>
      <c r="Q39" s="72"/>
      <c r="R39" s="72"/>
      <c r="S39" s="72"/>
      <c r="T39" s="72"/>
      <c r="U39" s="72"/>
      <c r="V39" s="72"/>
      <c r="W39" s="72"/>
      <c r="X39" s="72"/>
      <c r="Y39" s="72"/>
      <c r="Z39" s="703" t="s">
        <v>356</v>
      </c>
      <c r="AA39" s="704"/>
      <c r="AB39" s="522"/>
      <c r="AC39" s="72"/>
    </row>
    <row r="40" spans="1:30" s="72" customFormat="1" ht="18" customHeight="1" x14ac:dyDescent="0.2">
      <c r="B40" s="454" t="s">
        <v>2</v>
      </c>
      <c r="C40" s="444" t="s">
        <v>369</v>
      </c>
      <c r="D40" s="444"/>
      <c r="E40" s="444"/>
      <c r="F40" s="444"/>
      <c r="G40" s="444"/>
      <c r="H40" s="444"/>
      <c r="I40" s="444"/>
      <c r="J40" s="444"/>
      <c r="K40" s="444"/>
      <c r="L40" s="444"/>
      <c r="M40" s="444"/>
      <c r="N40" s="444"/>
      <c r="O40" s="444"/>
      <c r="P40" s="444"/>
      <c r="Q40" s="444"/>
      <c r="R40" s="444"/>
      <c r="S40" s="444"/>
      <c r="T40" s="444"/>
      <c r="U40" s="444"/>
      <c r="V40" s="444"/>
      <c r="W40" s="444"/>
      <c r="X40" s="444"/>
      <c r="Y40" s="444"/>
      <c r="Z40" s="444"/>
      <c r="AA40" s="444"/>
      <c r="AB40" s="444"/>
      <c r="AC40" s="444"/>
      <c r="AD40" s="444"/>
    </row>
    <row r="41" spans="1:30" s="72" customFormat="1" ht="18" customHeight="1" x14ac:dyDescent="0.2">
      <c r="B41" s="454" t="s">
        <v>2</v>
      </c>
      <c r="C41" s="444" t="s">
        <v>364</v>
      </c>
      <c r="D41" s="443"/>
      <c r="E41" s="443"/>
      <c r="F41" s="443"/>
      <c r="G41" s="443"/>
      <c r="H41" s="443"/>
      <c r="I41" s="443"/>
      <c r="J41" s="443"/>
      <c r="K41" s="443"/>
      <c r="L41" s="443"/>
      <c r="M41" s="443"/>
      <c r="N41" s="443"/>
      <c r="O41" s="443"/>
      <c r="P41" s="443"/>
      <c r="Q41" s="443"/>
      <c r="R41" s="443"/>
      <c r="S41" s="443"/>
      <c r="T41" s="443"/>
      <c r="U41" s="443"/>
      <c r="V41" s="443"/>
      <c r="W41" s="443"/>
      <c r="X41" s="443"/>
      <c r="Y41" s="443"/>
      <c r="Z41" s="443"/>
      <c r="AA41" s="443"/>
      <c r="AB41" s="443"/>
      <c r="AC41" s="443"/>
      <c r="AD41" s="443"/>
    </row>
    <row r="42" spans="1:30" s="72" customFormat="1" ht="18" customHeight="1" x14ac:dyDescent="0.2">
      <c r="B42" s="517" t="s">
        <v>2</v>
      </c>
      <c r="C42" s="518" t="s">
        <v>366</v>
      </c>
      <c r="D42" s="443"/>
      <c r="E42" s="443"/>
      <c r="F42" s="443"/>
      <c r="G42" s="443"/>
      <c r="H42" s="443"/>
      <c r="I42" s="443"/>
      <c r="J42" s="443"/>
      <c r="K42" s="443"/>
      <c r="L42" s="443"/>
      <c r="M42" s="443"/>
      <c r="N42" s="443"/>
      <c r="O42" s="443"/>
      <c r="P42" s="443"/>
      <c r="Q42" s="443"/>
      <c r="R42" s="443"/>
      <c r="S42" s="443"/>
      <c r="T42" s="443"/>
      <c r="U42" s="443"/>
      <c r="V42" s="443"/>
      <c r="W42" s="443"/>
      <c r="X42" s="443"/>
      <c r="Y42" s="443"/>
      <c r="Z42" s="443"/>
      <c r="AA42" s="443"/>
      <c r="AB42" s="443"/>
      <c r="AC42" s="443"/>
      <c r="AD42" s="443"/>
    </row>
    <row r="43" spans="1:30" s="482" customFormat="1" ht="18" customHeight="1" x14ac:dyDescent="0.2">
      <c r="B43" s="454" t="s">
        <v>2</v>
      </c>
      <c r="C43" s="444" t="s">
        <v>13</v>
      </c>
    </row>
    <row r="44" spans="1:30" s="72" customFormat="1" ht="18" customHeight="1" x14ac:dyDescent="0.2">
      <c r="B44" s="454" t="s">
        <v>2</v>
      </c>
      <c r="C44" s="444" t="s">
        <v>367</v>
      </c>
      <c r="D44" s="443"/>
      <c r="E44" s="443"/>
      <c r="F44" s="443"/>
      <c r="G44" s="443"/>
      <c r="H44" s="443"/>
      <c r="I44" s="443"/>
      <c r="J44" s="443"/>
      <c r="K44" s="443"/>
      <c r="L44" s="443"/>
      <c r="M44" s="443"/>
      <c r="N44" s="443"/>
      <c r="O44" s="443"/>
      <c r="P44" s="443"/>
      <c r="Q44" s="443"/>
      <c r="R44" s="443"/>
      <c r="S44" s="443"/>
      <c r="T44" s="443"/>
      <c r="U44" s="443"/>
      <c r="V44" s="443"/>
      <c r="W44" s="443"/>
      <c r="X44" s="443"/>
      <c r="Y44" s="443"/>
      <c r="Z44" s="443"/>
      <c r="AA44" s="443"/>
      <c r="AB44" s="443"/>
      <c r="AC44" s="443"/>
      <c r="AD44" s="443"/>
    </row>
    <row r="45" spans="1:30" s="563" customFormat="1" ht="18" customHeight="1" x14ac:dyDescent="0.2">
      <c r="B45" s="591" t="s">
        <v>2</v>
      </c>
      <c r="C45" s="589" t="s">
        <v>360</v>
      </c>
      <c r="D45" s="590"/>
      <c r="E45" s="590"/>
      <c r="F45" s="590"/>
      <c r="G45" s="590"/>
      <c r="H45" s="590"/>
      <c r="I45" s="590"/>
      <c r="J45" s="590"/>
      <c r="K45" s="590"/>
      <c r="L45" s="590"/>
      <c r="M45" s="590"/>
      <c r="N45" s="590"/>
      <c r="O45" s="590"/>
      <c r="P45" s="590"/>
      <c r="Q45" s="590"/>
      <c r="R45" s="590"/>
      <c r="S45" s="590"/>
      <c r="T45" s="590"/>
      <c r="U45" s="590"/>
      <c r="V45" s="590"/>
      <c r="W45" s="590"/>
      <c r="X45" s="590"/>
      <c r="Y45" s="590"/>
      <c r="Z45" s="590"/>
      <c r="AA45" s="590"/>
      <c r="AB45" s="590"/>
      <c r="AC45" s="590"/>
      <c r="AD45" s="590"/>
    </row>
    <row r="46" spans="1:30" s="72" customFormat="1" ht="18" customHeight="1" x14ac:dyDescent="0.2">
      <c r="B46" s="454" t="s">
        <v>2</v>
      </c>
      <c r="C46" s="444" t="s">
        <v>370</v>
      </c>
      <c r="D46" s="443"/>
      <c r="E46" s="443"/>
      <c r="F46" s="443"/>
      <c r="G46" s="443"/>
      <c r="H46" s="443"/>
      <c r="I46" s="443"/>
      <c r="J46" s="443"/>
      <c r="K46" s="443"/>
      <c r="L46" s="443"/>
      <c r="M46" s="443"/>
      <c r="N46" s="443"/>
      <c r="O46" s="443"/>
      <c r="P46" s="443"/>
      <c r="Q46" s="443"/>
      <c r="R46" s="443"/>
      <c r="S46" s="443"/>
      <c r="T46" s="443"/>
      <c r="U46" s="443"/>
      <c r="V46" s="443"/>
      <c r="W46" s="443"/>
      <c r="X46" s="443"/>
      <c r="Y46" s="443"/>
      <c r="Z46" s="443"/>
      <c r="AA46" s="443"/>
      <c r="AB46" s="443"/>
      <c r="AC46" s="443"/>
      <c r="AD46" s="443"/>
    </row>
    <row r="47" spans="1:30" s="72" customFormat="1" ht="18" customHeight="1" x14ac:dyDescent="0.2">
      <c r="B47" s="454" t="s">
        <v>2</v>
      </c>
      <c r="C47" s="444" t="s">
        <v>371</v>
      </c>
      <c r="D47" s="443"/>
      <c r="E47" s="443"/>
      <c r="F47" s="443"/>
      <c r="G47" s="443"/>
      <c r="H47" s="443"/>
      <c r="I47" s="443"/>
      <c r="J47" s="443"/>
      <c r="K47" s="443"/>
      <c r="L47" s="443"/>
      <c r="M47" s="443"/>
      <c r="N47" s="443"/>
      <c r="O47" s="443"/>
      <c r="P47" s="443"/>
      <c r="Q47" s="443"/>
      <c r="R47" s="443"/>
      <c r="S47" s="443"/>
      <c r="T47" s="443"/>
      <c r="U47" s="443"/>
      <c r="V47" s="443"/>
      <c r="W47" s="443"/>
      <c r="X47" s="443"/>
      <c r="Y47" s="443"/>
      <c r="Z47" s="443"/>
      <c r="AA47" s="443"/>
      <c r="AB47" s="283"/>
      <c r="AC47" s="483"/>
      <c r="AD47" s="443"/>
    </row>
    <row r="48" spans="1:30" s="72" customFormat="1" ht="18" customHeight="1" x14ac:dyDescent="0.2">
      <c r="B48" s="454" t="s">
        <v>2</v>
      </c>
      <c r="C48" s="444" t="s">
        <v>372</v>
      </c>
      <c r="D48" s="226"/>
      <c r="E48" s="226"/>
      <c r="F48" s="226"/>
      <c r="G48" s="226"/>
      <c r="H48" s="226"/>
      <c r="I48" s="226"/>
      <c r="J48" s="226"/>
      <c r="K48" s="226"/>
      <c r="L48" s="226"/>
      <c r="M48" s="226"/>
      <c r="N48" s="226"/>
      <c r="O48" s="226"/>
      <c r="P48" s="226"/>
      <c r="Q48" s="226"/>
      <c r="R48" s="226"/>
      <c r="S48" s="226"/>
      <c r="T48" s="226"/>
      <c r="U48" s="226"/>
      <c r="V48" s="226"/>
      <c r="W48" s="226"/>
      <c r="X48" s="226"/>
      <c r="Y48" s="226"/>
      <c r="Z48" s="226"/>
      <c r="AA48" s="226"/>
      <c r="AB48" s="226"/>
      <c r="AC48" s="456"/>
      <c r="AD48" s="456"/>
    </row>
  </sheetData>
  <mergeCells count="11">
    <mergeCell ref="Z39:AA39"/>
    <mergeCell ref="B2:AA2"/>
    <mergeCell ref="B5:F6"/>
    <mergeCell ref="AA5:AA6"/>
    <mergeCell ref="B17:C21"/>
    <mergeCell ref="B37:F37"/>
    <mergeCell ref="B22:C26"/>
    <mergeCell ref="B12:C16"/>
    <mergeCell ref="B7:C11"/>
    <mergeCell ref="B32:C36"/>
    <mergeCell ref="B27:C31"/>
  </mergeCells>
  <phoneticPr fontId="4"/>
  <pageMargins left="0.78740157480314965" right="0.78740157480314965" top="0.78740157480314965" bottom="0.78740157480314965" header="0.51181102362204722" footer="0.51181102362204722"/>
  <pageSetup paperSize="8" scale="5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Z72"/>
  <sheetViews>
    <sheetView view="pageBreakPreview" zoomScale="55" zoomScaleNormal="100" zoomScaleSheetLayoutView="55" workbookViewId="0">
      <selection activeCell="B70" sqref="B70"/>
    </sheetView>
  </sheetViews>
  <sheetFormatPr defaultColWidth="9" defaultRowHeight="14.25" customHeight="1" x14ac:dyDescent="0.15"/>
  <cols>
    <col min="1" max="1" width="3.77734375" style="230" customWidth="1"/>
    <col min="2" max="2" width="8.77734375" style="341" customWidth="1"/>
    <col min="3" max="3" width="15.21875" style="341" customWidth="1"/>
    <col min="4" max="4" width="21" style="341" customWidth="1"/>
    <col min="5" max="5" width="36.77734375" style="341" customWidth="1"/>
    <col min="6" max="25" width="11.44140625" style="230" customWidth="1"/>
    <col min="26" max="26" width="13.44140625" style="230" customWidth="1"/>
    <col min="27" max="16384" width="9" style="230"/>
  </cols>
  <sheetData>
    <row r="1" spans="2:26" s="341" customFormat="1" ht="17.25" customHeight="1" x14ac:dyDescent="0.2">
      <c r="B1" s="481" t="s">
        <v>302</v>
      </c>
      <c r="C1" s="339"/>
      <c r="D1" s="339"/>
      <c r="E1" s="339"/>
      <c r="F1" s="339"/>
      <c r="G1" s="339"/>
      <c r="H1" s="339"/>
      <c r="I1" s="339"/>
      <c r="J1" s="339"/>
      <c r="K1" s="339"/>
      <c r="L1" s="339"/>
      <c r="M1" s="339"/>
      <c r="N1" s="339"/>
      <c r="O1" s="339"/>
      <c r="P1" s="339"/>
      <c r="Q1" s="339"/>
      <c r="R1" s="339"/>
      <c r="S1" s="339"/>
      <c r="T1" s="339"/>
      <c r="U1" s="339"/>
      <c r="V1" s="339"/>
      <c r="W1" s="339"/>
      <c r="X1" s="339"/>
      <c r="Y1" s="339"/>
      <c r="Z1" s="340"/>
    </row>
    <row r="2" spans="2:26" s="341" customFormat="1" ht="25.05" customHeight="1" x14ac:dyDescent="0.15">
      <c r="B2" s="758" t="s">
        <v>268</v>
      </c>
      <c r="C2" s="758"/>
      <c r="D2" s="758"/>
      <c r="E2" s="758"/>
      <c r="F2" s="758"/>
      <c r="G2" s="758"/>
      <c r="H2" s="758"/>
      <c r="I2" s="758"/>
      <c r="J2" s="758"/>
      <c r="K2" s="758"/>
      <c r="L2" s="758"/>
      <c r="M2" s="758"/>
      <c r="N2" s="758"/>
      <c r="O2" s="758"/>
      <c r="P2" s="758"/>
      <c r="Q2" s="758"/>
      <c r="R2" s="758"/>
      <c r="S2" s="758"/>
      <c r="T2" s="758"/>
      <c r="U2" s="758"/>
      <c r="V2" s="758"/>
      <c r="W2" s="758"/>
      <c r="X2" s="758"/>
      <c r="Y2" s="758"/>
      <c r="Z2" s="758"/>
    </row>
    <row r="3" spans="2:26" s="341" customFormat="1" ht="14.25" customHeight="1" x14ac:dyDescent="0.2">
      <c r="B3" s="340"/>
      <c r="C3" s="339"/>
      <c r="D3" s="339"/>
      <c r="E3" s="339"/>
      <c r="F3" s="339"/>
      <c r="G3" s="339"/>
      <c r="H3" s="339"/>
      <c r="I3" s="339"/>
      <c r="J3" s="339"/>
      <c r="K3" s="339"/>
      <c r="L3" s="339"/>
      <c r="M3" s="339"/>
      <c r="N3" s="339"/>
      <c r="O3" s="339"/>
      <c r="P3" s="339"/>
      <c r="Q3" s="339"/>
      <c r="R3" s="339"/>
      <c r="S3" s="339"/>
      <c r="T3" s="339"/>
      <c r="U3" s="339"/>
      <c r="V3" s="339"/>
      <c r="W3" s="339"/>
      <c r="X3" s="339"/>
      <c r="Y3" s="339"/>
      <c r="Z3" s="339"/>
    </row>
    <row r="4" spans="2:26" s="342" customFormat="1" ht="16.05" customHeight="1" x14ac:dyDescent="0.15">
      <c r="B4" s="342" t="s">
        <v>19</v>
      </c>
      <c r="Z4" s="343" t="s">
        <v>20</v>
      </c>
    </row>
    <row r="5" spans="2:26" s="231" customFormat="1" ht="16.05" customHeight="1" x14ac:dyDescent="0.15">
      <c r="B5" s="749" t="s">
        <v>21</v>
      </c>
      <c r="C5" s="749" t="s">
        <v>22</v>
      </c>
      <c r="D5" s="749" t="s">
        <v>23</v>
      </c>
      <c r="E5" s="749" t="s">
        <v>24</v>
      </c>
      <c r="F5" s="468" t="s">
        <v>188</v>
      </c>
      <c r="G5" s="468" t="s">
        <v>189</v>
      </c>
      <c r="H5" s="468" t="s">
        <v>190</v>
      </c>
      <c r="I5" s="468" t="s">
        <v>191</v>
      </c>
      <c r="J5" s="468" t="s">
        <v>192</v>
      </c>
      <c r="K5" s="468" t="s">
        <v>193</v>
      </c>
      <c r="L5" s="468" t="s">
        <v>194</v>
      </c>
      <c r="M5" s="468" t="s">
        <v>195</v>
      </c>
      <c r="N5" s="468" t="s">
        <v>196</v>
      </c>
      <c r="O5" s="468" t="s">
        <v>197</v>
      </c>
      <c r="P5" s="468" t="s">
        <v>198</v>
      </c>
      <c r="Q5" s="468" t="s">
        <v>199</v>
      </c>
      <c r="R5" s="468" t="s">
        <v>200</v>
      </c>
      <c r="S5" s="468" t="s">
        <v>201</v>
      </c>
      <c r="T5" s="468" t="s">
        <v>202</v>
      </c>
      <c r="U5" s="468" t="s">
        <v>203</v>
      </c>
      <c r="V5" s="468" t="s">
        <v>204</v>
      </c>
      <c r="W5" s="468" t="s">
        <v>205</v>
      </c>
      <c r="X5" s="468" t="s">
        <v>228</v>
      </c>
      <c r="Y5" s="468" t="s">
        <v>229</v>
      </c>
      <c r="Z5" s="759" t="s">
        <v>63</v>
      </c>
    </row>
    <row r="6" spans="2:26" s="231" customFormat="1" ht="16.05" customHeight="1" x14ac:dyDescent="0.15">
      <c r="B6" s="750"/>
      <c r="C6" s="750"/>
      <c r="D6" s="750"/>
      <c r="E6" s="750"/>
      <c r="F6" s="467" t="s">
        <v>206</v>
      </c>
      <c r="G6" s="468" t="s">
        <v>207</v>
      </c>
      <c r="H6" s="468" t="s">
        <v>208</v>
      </c>
      <c r="I6" s="468" t="s">
        <v>209</v>
      </c>
      <c r="J6" s="468" t="s">
        <v>210</v>
      </c>
      <c r="K6" s="468" t="s">
        <v>211</v>
      </c>
      <c r="L6" s="468" t="s">
        <v>212</v>
      </c>
      <c r="M6" s="468" t="s">
        <v>213</v>
      </c>
      <c r="N6" s="468" t="s">
        <v>214</v>
      </c>
      <c r="O6" s="468" t="s">
        <v>215</v>
      </c>
      <c r="P6" s="468" t="s">
        <v>216</v>
      </c>
      <c r="Q6" s="468" t="s">
        <v>217</v>
      </c>
      <c r="R6" s="468" t="s">
        <v>218</v>
      </c>
      <c r="S6" s="468" t="s">
        <v>219</v>
      </c>
      <c r="T6" s="468" t="s">
        <v>220</v>
      </c>
      <c r="U6" s="468" t="s">
        <v>221</v>
      </c>
      <c r="V6" s="468" t="s">
        <v>222</v>
      </c>
      <c r="W6" s="468" t="s">
        <v>223</v>
      </c>
      <c r="X6" s="468" t="s">
        <v>224</v>
      </c>
      <c r="Y6" s="469" t="s">
        <v>225</v>
      </c>
      <c r="Z6" s="760"/>
    </row>
    <row r="7" spans="2:26" s="231" customFormat="1" ht="16.05" customHeight="1" x14ac:dyDescent="0.15">
      <c r="B7" s="344" t="s">
        <v>25</v>
      </c>
      <c r="C7" s="344" t="s">
        <v>26</v>
      </c>
      <c r="D7" s="345" t="s">
        <v>27</v>
      </c>
      <c r="E7" s="346" t="s">
        <v>373</v>
      </c>
      <c r="F7" s="500"/>
      <c r="G7" s="501"/>
      <c r="H7" s="501"/>
      <c r="I7" s="501"/>
      <c r="J7" s="501"/>
      <c r="K7" s="501"/>
      <c r="L7" s="501"/>
      <c r="M7" s="501"/>
      <c r="N7" s="501"/>
      <c r="O7" s="501"/>
      <c r="P7" s="501"/>
      <c r="Q7" s="501"/>
      <c r="R7" s="501"/>
      <c r="S7" s="501"/>
      <c r="T7" s="501"/>
      <c r="U7" s="501"/>
      <c r="V7" s="501"/>
      <c r="W7" s="501"/>
      <c r="X7" s="501"/>
      <c r="Y7" s="502"/>
      <c r="Z7" s="503"/>
    </row>
    <row r="8" spans="2:26" s="231" customFormat="1" ht="16.05" customHeight="1" x14ac:dyDescent="0.15">
      <c r="B8" s="344"/>
      <c r="C8" s="344"/>
      <c r="D8" s="347"/>
      <c r="E8" s="348"/>
      <c r="F8" s="500"/>
      <c r="G8" s="501"/>
      <c r="H8" s="501"/>
      <c r="I8" s="501"/>
      <c r="J8" s="501"/>
      <c r="K8" s="501"/>
      <c r="L8" s="501"/>
      <c r="M8" s="501"/>
      <c r="N8" s="501"/>
      <c r="O8" s="501"/>
      <c r="P8" s="501"/>
      <c r="Q8" s="501"/>
      <c r="R8" s="501"/>
      <c r="S8" s="501"/>
      <c r="T8" s="501"/>
      <c r="U8" s="501"/>
      <c r="V8" s="501"/>
      <c r="W8" s="501"/>
      <c r="X8" s="501"/>
      <c r="Y8" s="502"/>
      <c r="Z8" s="503"/>
    </row>
    <row r="9" spans="2:26" s="231" customFormat="1" ht="16.05" customHeight="1" x14ac:dyDescent="0.15">
      <c r="B9" s="344"/>
      <c r="C9" s="349" t="s">
        <v>28</v>
      </c>
      <c r="D9" s="347"/>
      <c r="E9" s="348"/>
      <c r="F9" s="500"/>
      <c r="G9" s="501"/>
      <c r="H9" s="501"/>
      <c r="I9" s="501"/>
      <c r="J9" s="501"/>
      <c r="K9" s="501"/>
      <c r="L9" s="501"/>
      <c r="M9" s="501"/>
      <c r="N9" s="501"/>
      <c r="O9" s="501"/>
      <c r="P9" s="501"/>
      <c r="Q9" s="501"/>
      <c r="R9" s="501"/>
      <c r="S9" s="501"/>
      <c r="T9" s="501"/>
      <c r="U9" s="501"/>
      <c r="V9" s="501"/>
      <c r="W9" s="501"/>
      <c r="X9" s="501"/>
      <c r="Y9" s="502"/>
      <c r="Z9" s="503"/>
    </row>
    <row r="10" spans="2:26" s="231" customFormat="1" ht="16.05" customHeight="1" x14ac:dyDescent="0.15">
      <c r="B10" s="344"/>
      <c r="C10" s="350"/>
      <c r="D10" s="347"/>
      <c r="E10" s="348"/>
      <c r="F10" s="500"/>
      <c r="G10" s="501"/>
      <c r="H10" s="501"/>
      <c r="I10" s="501"/>
      <c r="J10" s="501"/>
      <c r="K10" s="501"/>
      <c r="L10" s="501"/>
      <c r="M10" s="501"/>
      <c r="N10" s="501"/>
      <c r="O10" s="501"/>
      <c r="P10" s="501"/>
      <c r="Q10" s="501"/>
      <c r="R10" s="501"/>
      <c r="S10" s="501"/>
      <c r="T10" s="501"/>
      <c r="U10" s="501"/>
      <c r="V10" s="501"/>
      <c r="W10" s="501"/>
      <c r="X10" s="501"/>
      <c r="Y10" s="502"/>
      <c r="Z10" s="503"/>
    </row>
    <row r="11" spans="2:26" s="231" customFormat="1" ht="16.05" customHeight="1" x14ac:dyDescent="0.15">
      <c r="B11" s="344"/>
      <c r="C11" s="349" t="s">
        <v>29</v>
      </c>
      <c r="D11" s="347"/>
      <c r="E11" s="348"/>
      <c r="F11" s="500"/>
      <c r="G11" s="501"/>
      <c r="H11" s="501"/>
      <c r="I11" s="501"/>
      <c r="J11" s="501"/>
      <c r="K11" s="501"/>
      <c r="L11" s="501"/>
      <c r="M11" s="501"/>
      <c r="N11" s="501"/>
      <c r="O11" s="501"/>
      <c r="P11" s="501"/>
      <c r="Q11" s="501"/>
      <c r="R11" s="501"/>
      <c r="S11" s="501"/>
      <c r="T11" s="501"/>
      <c r="U11" s="501"/>
      <c r="V11" s="501"/>
      <c r="W11" s="501"/>
      <c r="X11" s="501"/>
      <c r="Y11" s="502"/>
      <c r="Z11" s="503"/>
    </row>
    <row r="12" spans="2:26" s="231" customFormat="1" ht="16.05" customHeight="1" x14ac:dyDescent="0.15">
      <c r="B12" s="350"/>
      <c r="C12" s="350"/>
      <c r="D12" s="347"/>
      <c r="E12" s="348"/>
      <c r="F12" s="500"/>
      <c r="G12" s="501"/>
      <c r="H12" s="501"/>
      <c r="I12" s="501"/>
      <c r="J12" s="501"/>
      <c r="K12" s="501"/>
      <c r="L12" s="501"/>
      <c r="M12" s="501"/>
      <c r="N12" s="501"/>
      <c r="O12" s="501"/>
      <c r="P12" s="501"/>
      <c r="Q12" s="501"/>
      <c r="R12" s="501"/>
      <c r="S12" s="501"/>
      <c r="T12" s="501"/>
      <c r="U12" s="501"/>
      <c r="V12" s="501"/>
      <c r="W12" s="501"/>
      <c r="X12" s="501"/>
      <c r="Y12" s="502"/>
      <c r="Z12" s="503"/>
    </row>
    <row r="13" spans="2:26" s="231" customFormat="1" ht="16.05" customHeight="1" x14ac:dyDescent="0.15">
      <c r="B13" s="349" t="s">
        <v>30</v>
      </c>
      <c r="C13" s="349" t="s">
        <v>31</v>
      </c>
      <c r="D13" s="347"/>
      <c r="E13" s="348"/>
      <c r="F13" s="500"/>
      <c r="G13" s="501"/>
      <c r="H13" s="501"/>
      <c r="I13" s="501"/>
      <c r="J13" s="501"/>
      <c r="K13" s="501"/>
      <c r="L13" s="501"/>
      <c r="M13" s="501"/>
      <c r="N13" s="501"/>
      <c r="O13" s="501"/>
      <c r="P13" s="501"/>
      <c r="Q13" s="501"/>
      <c r="R13" s="501"/>
      <c r="S13" s="501"/>
      <c r="T13" s="501"/>
      <c r="U13" s="501"/>
      <c r="V13" s="501"/>
      <c r="W13" s="501"/>
      <c r="X13" s="501"/>
      <c r="Y13" s="502"/>
      <c r="Z13" s="503"/>
    </row>
    <row r="14" spans="2:26" s="231" customFormat="1" ht="16.05" customHeight="1" x14ac:dyDescent="0.15">
      <c r="B14" s="344"/>
      <c r="C14" s="344"/>
      <c r="D14" s="347"/>
      <c r="E14" s="348"/>
      <c r="F14" s="500"/>
      <c r="G14" s="501"/>
      <c r="H14" s="501"/>
      <c r="I14" s="501"/>
      <c r="J14" s="501"/>
      <c r="K14" s="501"/>
      <c r="L14" s="501"/>
      <c r="M14" s="501"/>
      <c r="N14" s="501"/>
      <c r="O14" s="501"/>
      <c r="P14" s="501"/>
      <c r="Q14" s="501"/>
      <c r="R14" s="501"/>
      <c r="S14" s="501"/>
      <c r="T14" s="501"/>
      <c r="U14" s="501"/>
      <c r="V14" s="501"/>
      <c r="W14" s="501"/>
      <c r="X14" s="501"/>
      <c r="Y14" s="502"/>
      <c r="Z14" s="503"/>
    </row>
    <row r="15" spans="2:26" s="231" customFormat="1" ht="16.05" customHeight="1" x14ac:dyDescent="0.15">
      <c r="B15" s="344"/>
      <c r="C15" s="349" t="s">
        <v>32</v>
      </c>
      <c r="D15" s="347"/>
      <c r="E15" s="348"/>
      <c r="F15" s="500"/>
      <c r="G15" s="501"/>
      <c r="H15" s="501"/>
      <c r="I15" s="501"/>
      <c r="J15" s="501"/>
      <c r="K15" s="501"/>
      <c r="L15" s="501"/>
      <c r="M15" s="501"/>
      <c r="N15" s="501"/>
      <c r="O15" s="501"/>
      <c r="P15" s="501"/>
      <c r="Q15" s="501"/>
      <c r="R15" s="501"/>
      <c r="S15" s="501"/>
      <c r="T15" s="501"/>
      <c r="U15" s="501"/>
      <c r="V15" s="501"/>
      <c r="W15" s="501"/>
      <c r="X15" s="501"/>
      <c r="Y15" s="502"/>
      <c r="Z15" s="503"/>
    </row>
    <row r="16" spans="2:26" s="231" customFormat="1" ht="16.05" customHeight="1" x14ac:dyDescent="0.15">
      <c r="B16" s="344"/>
      <c r="C16" s="350"/>
      <c r="D16" s="347"/>
      <c r="E16" s="348"/>
      <c r="F16" s="500"/>
      <c r="G16" s="501"/>
      <c r="H16" s="501"/>
      <c r="I16" s="501"/>
      <c r="J16" s="501"/>
      <c r="K16" s="501"/>
      <c r="L16" s="501"/>
      <c r="M16" s="501"/>
      <c r="N16" s="501"/>
      <c r="O16" s="501"/>
      <c r="P16" s="501"/>
      <c r="Q16" s="501"/>
      <c r="R16" s="501"/>
      <c r="S16" s="501"/>
      <c r="T16" s="501"/>
      <c r="U16" s="501"/>
      <c r="V16" s="501"/>
      <c r="W16" s="501"/>
      <c r="X16" s="501"/>
      <c r="Y16" s="502"/>
      <c r="Z16" s="503"/>
    </row>
    <row r="17" spans="2:26" s="231" customFormat="1" ht="16.05" customHeight="1" x14ac:dyDescent="0.15">
      <c r="B17" s="344"/>
      <c r="C17" s="344" t="s">
        <v>33</v>
      </c>
      <c r="D17" s="347"/>
      <c r="E17" s="348"/>
      <c r="F17" s="500"/>
      <c r="G17" s="501"/>
      <c r="H17" s="501"/>
      <c r="I17" s="501"/>
      <c r="J17" s="501"/>
      <c r="K17" s="501"/>
      <c r="L17" s="501"/>
      <c r="M17" s="501"/>
      <c r="N17" s="501"/>
      <c r="O17" s="501"/>
      <c r="P17" s="501"/>
      <c r="Q17" s="501"/>
      <c r="R17" s="501"/>
      <c r="S17" s="501"/>
      <c r="T17" s="501"/>
      <c r="U17" s="501"/>
      <c r="V17" s="501"/>
      <c r="W17" s="501"/>
      <c r="X17" s="501"/>
      <c r="Y17" s="502"/>
      <c r="Z17" s="503"/>
    </row>
    <row r="18" spans="2:26" s="231" customFormat="1" ht="16.05" customHeight="1" x14ac:dyDescent="0.15">
      <c r="B18" s="344"/>
      <c r="C18" s="344"/>
      <c r="D18" s="347"/>
      <c r="E18" s="348"/>
      <c r="F18" s="500"/>
      <c r="G18" s="501"/>
      <c r="H18" s="501"/>
      <c r="I18" s="501"/>
      <c r="J18" s="501"/>
      <c r="K18" s="501"/>
      <c r="L18" s="501"/>
      <c r="M18" s="501"/>
      <c r="N18" s="501"/>
      <c r="O18" s="501"/>
      <c r="P18" s="501"/>
      <c r="Q18" s="501"/>
      <c r="R18" s="501"/>
      <c r="S18" s="501"/>
      <c r="T18" s="501"/>
      <c r="U18" s="501"/>
      <c r="V18" s="501"/>
      <c r="W18" s="501"/>
      <c r="X18" s="501"/>
      <c r="Y18" s="502"/>
      <c r="Z18" s="503"/>
    </row>
    <row r="19" spans="2:26" s="231" customFormat="1" ht="16.05" customHeight="1" x14ac:dyDescent="0.15">
      <c r="B19" s="344"/>
      <c r="C19" s="349"/>
      <c r="D19" s="347"/>
      <c r="E19" s="348"/>
      <c r="F19" s="500"/>
      <c r="G19" s="501"/>
      <c r="H19" s="501"/>
      <c r="I19" s="501"/>
      <c r="J19" s="501"/>
      <c r="K19" s="501"/>
      <c r="L19" s="501"/>
      <c r="M19" s="501"/>
      <c r="N19" s="501"/>
      <c r="O19" s="501"/>
      <c r="P19" s="501"/>
      <c r="Q19" s="501"/>
      <c r="R19" s="501"/>
      <c r="S19" s="501"/>
      <c r="T19" s="501"/>
      <c r="U19" s="501"/>
      <c r="V19" s="501"/>
      <c r="W19" s="501"/>
      <c r="X19" s="501"/>
      <c r="Y19" s="502"/>
      <c r="Z19" s="503"/>
    </row>
    <row r="20" spans="2:26" s="231" customFormat="1" ht="16.05" customHeight="1" x14ac:dyDescent="0.15">
      <c r="B20" s="344"/>
      <c r="C20" s="350"/>
      <c r="D20" s="347"/>
      <c r="E20" s="348"/>
      <c r="F20" s="500"/>
      <c r="G20" s="501"/>
      <c r="H20" s="501"/>
      <c r="I20" s="501"/>
      <c r="J20" s="501"/>
      <c r="K20" s="501"/>
      <c r="L20" s="501"/>
      <c r="M20" s="501"/>
      <c r="N20" s="501"/>
      <c r="O20" s="501"/>
      <c r="P20" s="501"/>
      <c r="Q20" s="501"/>
      <c r="R20" s="501"/>
      <c r="S20" s="501"/>
      <c r="T20" s="501"/>
      <c r="U20" s="501"/>
      <c r="V20" s="501"/>
      <c r="W20" s="501"/>
      <c r="X20" s="501"/>
      <c r="Y20" s="502"/>
      <c r="Z20" s="503"/>
    </row>
    <row r="21" spans="2:26" s="231" customFormat="1" ht="16.05" customHeight="1" x14ac:dyDescent="0.15">
      <c r="B21" s="351"/>
      <c r="C21" s="351"/>
      <c r="D21" s="347"/>
      <c r="E21" s="348"/>
      <c r="F21" s="500"/>
      <c r="G21" s="501"/>
      <c r="H21" s="501"/>
      <c r="I21" s="501"/>
      <c r="J21" s="501"/>
      <c r="K21" s="501"/>
      <c r="L21" s="501"/>
      <c r="M21" s="501"/>
      <c r="N21" s="501"/>
      <c r="O21" s="501"/>
      <c r="P21" s="501"/>
      <c r="Q21" s="501"/>
      <c r="R21" s="501"/>
      <c r="S21" s="501"/>
      <c r="T21" s="501"/>
      <c r="U21" s="501"/>
      <c r="V21" s="501"/>
      <c r="W21" s="501"/>
      <c r="X21" s="501"/>
      <c r="Y21" s="502"/>
      <c r="Z21" s="503"/>
    </row>
    <row r="22" spans="2:26" s="231" customFormat="1" ht="16.05" customHeight="1" x14ac:dyDescent="0.15">
      <c r="B22" s="352"/>
      <c r="C22" s="350"/>
      <c r="D22" s="347"/>
      <c r="E22" s="348"/>
      <c r="F22" s="500"/>
      <c r="G22" s="501"/>
      <c r="H22" s="501"/>
      <c r="I22" s="501"/>
      <c r="J22" s="501"/>
      <c r="K22" s="501"/>
      <c r="L22" s="501"/>
      <c r="M22" s="501"/>
      <c r="N22" s="501"/>
      <c r="O22" s="501"/>
      <c r="P22" s="501"/>
      <c r="Q22" s="501"/>
      <c r="R22" s="501"/>
      <c r="S22" s="501"/>
      <c r="T22" s="501"/>
      <c r="U22" s="501"/>
      <c r="V22" s="501"/>
      <c r="W22" s="501"/>
      <c r="X22" s="501"/>
      <c r="Y22" s="502"/>
      <c r="Z22" s="503"/>
    </row>
    <row r="23" spans="2:26" s="231" customFormat="1" ht="14.25" customHeight="1" x14ac:dyDescent="0.15">
      <c r="B23" s="351" t="s">
        <v>167</v>
      </c>
      <c r="C23" s="351"/>
      <c r="D23" s="347"/>
      <c r="E23" s="348"/>
      <c r="F23" s="500"/>
      <c r="G23" s="501"/>
      <c r="H23" s="501"/>
      <c r="I23" s="501"/>
      <c r="J23" s="501"/>
      <c r="K23" s="501"/>
      <c r="L23" s="501"/>
      <c r="M23" s="501"/>
      <c r="N23" s="501"/>
      <c r="O23" s="501"/>
      <c r="P23" s="501"/>
      <c r="Q23" s="501"/>
      <c r="R23" s="501"/>
      <c r="S23" s="501"/>
      <c r="T23" s="501"/>
      <c r="U23" s="501"/>
      <c r="V23" s="501"/>
      <c r="W23" s="501"/>
      <c r="X23" s="501"/>
      <c r="Y23" s="502"/>
      <c r="Z23" s="503"/>
    </row>
    <row r="24" spans="2:26" s="231" customFormat="1" ht="14.25" customHeight="1" x14ac:dyDescent="0.15">
      <c r="B24" s="351"/>
      <c r="C24" s="351"/>
      <c r="D24" s="347"/>
      <c r="E24" s="348"/>
      <c r="F24" s="500"/>
      <c r="G24" s="501"/>
      <c r="H24" s="501"/>
      <c r="I24" s="501"/>
      <c r="J24" s="501"/>
      <c r="K24" s="501"/>
      <c r="L24" s="501"/>
      <c r="M24" s="501"/>
      <c r="N24" s="501"/>
      <c r="O24" s="501"/>
      <c r="P24" s="501"/>
      <c r="Q24" s="501"/>
      <c r="R24" s="501"/>
      <c r="S24" s="501"/>
      <c r="T24" s="501"/>
      <c r="U24" s="501"/>
      <c r="V24" s="501"/>
      <c r="W24" s="501"/>
      <c r="X24" s="501"/>
      <c r="Y24" s="502"/>
      <c r="Z24" s="503"/>
    </row>
    <row r="25" spans="2:26" s="231" customFormat="1" ht="16.05" customHeight="1" x14ac:dyDescent="0.15">
      <c r="B25" s="349" t="s">
        <v>29</v>
      </c>
      <c r="C25" s="349"/>
      <c r="D25" s="347"/>
      <c r="E25" s="348"/>
      <c r="F25" s="500"/>
      <c r="G25" s="501"/>
      <c r="H25" s="501"/>
      <c r="I25" s="501"/>
      <c r="J25" s="501"/>
      <c r="K25" s="501"/>
      <c r="L25" s="501"/>
      <c r="M25" s="501"/>
      <c r="N25" s="501"/>
      <c r="O25" s="501"/>
      <c r="P25" s="501"/>
      <c r="Q25" s="501"/>
      <c r="R25" s="501"/>
      <c r="S25" s="501"/>
      <c r="T25" s="501"/>
      <c r="U25" s="501"/>
      <c r="V25" s="501"/>
      <c r="W25" s="501"/>
      <c r="X25" s="501"/>
      <c r="Y25" s="502"/>
      <c r="Z25" s="503"/>
    </row>
    <row r="26" spans="2:26" s="231" customFormat="1" ht="16.05" customHeight="1" x14ac:dyDescent="0.15">
      <c r="B26" s="350"/>
      <c r="C26" s="351"/>
      <c r="D26" s="347"/>
      <c r="E26" s="348"/>
      <c r="F26" s="500"/>
      <c r="G26" s="501"/>
      <c r="H26" s="501"/>
      <c r="I26" s="501"/>
      <c r="J26" s="501"/>
      <c r="K26" s="501"/>
      <c r="L26" s="501"/>
      <c r="M26" s="501"/>
      <c r="N26" s="501"/>
      <c r="O26" s="501"/>
      <c r="P26" s="501"/>
      <c r="Q26" s="501"/>
      <c r="R26" s="501"/>
      <c r="S26" s="501"/>
      <c r="T26" s="501"/>
      <c r="U26" s="501"/>
      <c r="V26" s="501"/>
      <c r="W26" s="501"/>
      <c r="X26" s="501"/>
      <c r="Y26" s="502"/>
      <c r="Z26" s="503"/>
    </row>
    <row r="27" spans="2:26" s="231" customFormat="1" ht="16.05" customHeight="1" x14ac:dyDescent="0.15">
      <c r="B27" s="349" t="s">
        <v>59</v>
      </c>
      <c r="C27" s="349"/>
      <c r="D27" s="347"/>
      <c r="E27" s="348"/>
      <c r="F27" s="500"/>
      <c r="G27" s="501"/>
      <c r="H27" s="501"/>
      <c r="I27" s="501"/>
      <c r="J27" s="501"/>
      <c r="K27" s="501"/>
      <c r="L27" s="501"/>
      <c r="M27" s="501"/>
      <c r="N27" s="501"/>
      <c r="O27" s="501"/>
      <c r="P27" s="501"/>
      <c r="Q27" s="501"/>
      <c r="R27" s="501"/>
      <c r="S27" s="501"/>
      <c r="T27" s="501"/>
      <c r="U27" s="501"/>
      <c r="V27" s="501"/>
      <c r="W27" s="501"/>
      <c r="X27" s="501"/>
      <c r="Y27" s="502"/>
      <c r="Z27" s="503"/>
    </row>
    <row r="28" spans="2:26" s="231" customFormat="1" ht="16.05" customHeight="1" x14ac:dyDescent="0.15">
      <c r="B28" s="350"/>
      <c r="C28" s="351"/>
      <c r="D28" s="347"/>
      <c r="E28" s="348"/>
      <c r="F28" s="500"/>
      <c r="G28" s="501"/>
      <c r="H28" s="501"/>
      <c r="I28" s="501"/>
      <c r="J28" s="501"/>
      <c r="K28" s="501"/>
      <c r="L28" s="501"/>
      <c r="M28" s="501"/>
      <c r="N28" s="501"/>
      <c r="O28" s="501"/>
      <c r="P28" s="501"/>
      <c r="Q28" s="501"/>
      <c r="R28" s="501"/>
      <c r="S28" s="501"/>
      <c r="T28" s="501"/>
      <c r="U28" s="501"/>
      <c r="V28" s="501"/>
      <c r="W28" s="501"/>
      <c r="X28" s="501"/>
      <c r="Y28" s="502"/>
      <c r="Z28" s="503"/>
    </row>
    <row r="29" spans="2:26" s="342" customFormat="1" ht="16.05" customHeight="1" x14ac:dyDescent="0.15">
      <c r="B29" s="751" t="s">
        <v>63</v>
      </c>
      <c r="C29" s="752"/>
      <c r="D29" s="752"/>
      <c r="E29" s="753"/>
      <c r="F29" s="504"/>
      <c r="G29" s="505"/>
      <c r="H29" s="505"/>
      <c r="I29" s="508"/>
      <c r="J29" s="505"/>
      <c r="K29" s="505"/>
      <c r="L29" s="505"/>
      <c r="M29" s="505"/>
      <c r="N29" s="505"/>
      <c r="O29" s="505"/>
      <c r="P29" s="505"/>
      <c r="Q29" s="505"/>
      <c r="R29" s="505"/>
      <c r="S29" s="505"/>
      <c r="T29" s="505"/>
      <c r="U29" s="505"/>
      <c r="V29" s="505"/>
      <c r="W29" s="505"/>
      <c r="X29" s="505"/>
      <c r="Y29" s="506"/>
      <c r="Z29" s="507"/>
    </row>
    <row r="30" spans="2:26" s="342" customFormat="1" ht="16.05" customHeight="1" x14ac:dyDescent="0.15"/>
    <row r="31" spans="2:26" s="342" customFormat="1" ht="16.05" customHeight="1" x14ac:dyDescent="0.15">
      <c r="B31" s="353" t="s">
        <v>34</v>
      </c>
      <c r="C31" s="354"/>
      <c r="D31" s="754"/>
      <c r="E31" s="755"/>
      <c r="F31" s="361" t="s">
        <v>56</v>
      </c>
      <c r="G31" s="362"/>
      <c r="H31" s="354"/>
      <c r="I31" s="354"/>
      <c r="J31" s="354"/>
      <c r="K31" s="363"/>
    </row>
    <row r="32" spans="2:26" s="342" customFormat="1" ht="16.05" customHeight="1" x14ac:dyDescent="0.15">
      <c r="B32" s="353" t="s">
        <v>35</v>
      </c>
      <c r="C32" s="354"/>
      <c r="D32" s="754"/>
      <c r="E32" s="755"/>
      <c r="F32" s="361" t="s">
        <v>57</v>
      </c>
      <c r="G32" s="761" t="s">
        <v>434</v>
      </c>
      <c r="H32" s="762"/>
      <c r="I32" s="762"/>
      <c r="J32" s="762"/>
      <c r="K32" s="763"/>
    </row>
    <row r="33" spans="2:26" s="342" customFormat="1" ht="16.05" customHeight="1" x14ac:dyDescent="0.15">
      <c r="B33" s="355"/>
      <c r="C33" s="356" t="s">
        <v>58</v>
      </c>
      <c r="D33" s="756"/>
      <c r="E33" s="757"/>
      <c r="F33" s="364"/>
      <c r="G33" s="356"/>
      <c r="H33" s="365"/>
      <c r="I33" s="365"/>
      <c r="J33" s="365"/>
      <c r="K33" s="366"/>
    </row>
    <row r="34" spans="2:26" s="342" customFormat="1" ht="16.05" customHeight="1" x14ac:dyDescent="0.15"/>
    <row r="35" spans="2:26" s="342" customFormat="1" ht="16.05" customHeight="1" x14ac:dyDescent="0.15">
      <c r="B35" s="342" t="s">
        <v>36</v>
      </c>
      <c r="Z35" s="343" t="s">
        <v>20</v>
      </c>
    </row>
    <row r="36" spans="2:26" s="231" customFormat="1" ht="16.05" customHeight="1" x14ac:dyDescent="0.15">
      <c r="B36" s="749" t="s">
        <v>21</v>
      </c>
      <c r="C36" s="749" t="s">
        <v>22</v>
      </c>
      <c r="D36" s="749" t="s">
        <v>23</v>
      </c>
      <c r="E36" s="749" t="s">
        <v>24</v>
      </c>
      <c r="F36" s="468" t="s">
        <v>230</v>
      </c>
      <c r="G36" s="468" t="s">
        <v>231</v>
      </c>
      <c r="H36" s="468" t="s">
        <v>232</v>
      </c>
      <c r="I36" s="468" t="s">
        <v>233</v>
      </c>
      <c r="J36" s="468" t="s">
        <v>234</v>
      </c>
      <c r="K36" s="468" t="s">
        <v>235</v>
      </c>
      <c r="L36" s="468" t="s">
        <v>236</v>
      </c>
      <c r="M36" s="468" t="s">
        <v>237</v>
      </c>
      <c r="N36" s="468" t="s">
        <v>238</v>
      </c>
      <c r="O36" s="468" t="s">
        <v>239</v>
      </c>
      <c r="P36" s="468" t="s">
        <v>240</v>
      </c>
      <c r="Q36" s="468" t="s">
        <v>241</v>
      </c>
      <c r="R36" s="468" t="s">
        <v>242</v>
      </c>
      <c r="S36" s="468" t="s">
        <v>243</v>
      </c>
      <c r="T36" s="468" t="s">
        <v>244</v>
      </c>
      <c r="U36" s="468" t="s">
        <v>245</v>
      </c>
      <c r="V36" s="468" t="s">
        <v>246</v>
      </c>
      <c r="W36" s="468" t="s">
        <v>247</v>
      </c>
      <c r="X36" s="468" t="s">
        <v>296</v>
      </c>
      <c r="Y36" s="468" t="s">
        <v>297</v>
      </c>
      <c r="Z36" s="759" t="s">
        <v>63</v>
      </c>
    </row>
    <row r="37" spans="2:26" s="231" customFormat="1" ht="16.05" customHeight="1" x14ac:dyDescent="0.15">
      <c r="B37" s="750"/>
      <c r="C37" s="750"/>
      <c r="D37" s="750"/>
      <c r="E37" s="750"/>
      <c r="F37" s="468" t="s">
        <v>227</v>
      </c>
      <c r="G37" s="468" t="s">
        <v>248</v>
      </c>
      <c r="H37" s="468" t="s">
        <v>249</v>
      </c>
      <c r="I37" s="468" t="s">
        <v>250</v>
      </c>
      <c r="J37" s="468" t="s">
        <v>251</v>
      </c>
      <c r="K37" s="468" t="s">
        <v>252</v>
      </c>
      <c r="L37" s="468" t="s">
        <v>253</v>
      </c>
      <c r="M37" s="468" t="s">
        <v>254</v>
      </c>
      <c r="N37" s="468" t="s">
        <v>255</v>
      </c>
      <c r="O37" s="468" t="s">
        <v>256</v>
      </c>
      <c r="P37" s="468" t="s">
        <v>257</v>
      </c>
      <c r="Q37" s="468" t="s">
        <v>258</v>
      </c>
      <c r="R37" s="468" t="s">
        <v>259</v>
      </c>
      <c r="S37" s="468" t="s">
        <v>260</v>
      </c>
      <c r="T37" s="468" t="s">
        <v>261</v>
      </c>
      <c r="U37" s="468" t="s">
        <v>262</v>
      </c>
      <c r="V37" s="468" t="s">
        <v>263</v>
      </c>
      <c r="W37" s="468" t="s">
        <v>264</v>
      </c>
      <c r="X37" s="468" t="s">
        <v>265</v>
      </c>
      <c r="Y37" s="468" t="s">
        <v>266</v>
      </c>
      <c r="Z37" s="760"/>
    </row>
    <row r="38" spans="2:26" s="231" customFormat="1" ht="16.05" customHeight="1" x14ac:dyDescent="0.15">
      <c r="B38" s="344" t="s">
        <v>25</v>
      </c>
      <c r="C38" s="344" t="s">
        <v>26</v>
      </c>
      <c r="D38" s="345" t="s">
        <v>27</v>
      </c>
      <c r="E38" s="346" t="s">
        <v>373</v>
      </c>
      <c r="F38" s="500"/>
      <c r="G38" s="501"/>
      <c r="H38" s="501"/>
      <c r="I38" s="501"/>
      <c r="J38" s="501"/>
      <c r="K38" s="501"/>
      <c r="L38" s="501"/>
      <c r="M38" s="501"/>
      <c r="N38" s="501"/>
      <c r="O38" s="501"/>
      <c r="P38" s="501"/>
      <c r="Q38" s="501"/>
      <c r="R38" s="501"/>
      <c r="S38" s="501"/>
      <c r="T38" s="501"/>
      <c r="U38" s="501"/>
      <c r="V38" s="501"/>
      <c r="W38" s="501"/>
      <c r="X38" s="501"/>
      <c r="Y38" s="502"/>
      <c r="Z38" s="503"/>
    </row>
    <row r="39" spans="2:26" s="231" customFormat="1" ht="16.05" customHeight="1" x14ac:dyDescent="0.15">
      <c r="B39" s="344"/>
      <c r="C39" s="344"/>
      <c r="D39" s="347"/>
      <c r="E39" s="348"/>
      <c r="F39" s="500"/>
      <c r="G39" s="501"/>
      <c r="H39" s="501"/>
      <c r="I39" s="501"/>
      <c r="J39" s="501"/>
      <c r="K39" s="501"/>
      <c r="L39" s="501"/>
      <c r="M39" s="501"/>
      <c r="N39" s="501"/>
      <c r="O39" s="501"/>
      <c r="P39" s="501"/>
      <c r="Q39" s="501"/>
      <c r="R39" s="501"/>
      <c r="S39" s="501"/>
      <c r="T39" s="501"/>
      <c r="U39" s="501"/>
      <c r="V39" s="501"/>
      <c r="W39" s="501"/>
      <c r="X39" s="501"/>
      <c r="Y39" s="502"/>
      <c r="Z39" s="503"/>
    </row>
    <row r="40" spans="2:26" s="231" customFormat="1" ht="16.05" customHeight="1" x14ac:dyDescent="0.15">
      <c r="B40" s="344"/>
      <c r="C40" s="349" t="s">
        <v>28</v>
      </c>
      <c r="D40" s="347"/>
      <c r="E40" s="348"/>
      <c r="F40" s="500"/>
      <c r="G40" s="501"/>
      <c r="H40" s="501"/>
      <c r="I40" s="501"/>
      <c r="J40" s="501"/>
      <c r="K40" s="501"/>
      <c r="L40" s="501"/>
      <c r="M40" s="501"/>
      <c r="N40" s="501"/>
      <c r="O40" s="501"/>
      <c r="P40" s="501"/>
      <c r="Q40" s="501"/>
      <c r="R40" s="501"/>
      <c r="S40" s="501"/>
      <c r="T40" s="501"/>
      <c r="U40" s="501"/>
      <c r="V40" s="501"/>
      <c r="W40" s="501"/>
      <c r="X40" s="501"/>
      <c r="Y40" s="502"/>
      <c r="Z40" s="503"/>
    </row>
    <row r="41" spans="2:26" s="231" customFormat="1" ht="16.05" customHeight="1" x14ac:dyDescent="0.15">
      <c r="B41" s="344"/>
      <c r="C41" s="350"/>
      <c r="D41" s="347"/>
      <c r="E41" s="348"/>
      <c r="F41" s="500"/>
      <c r="G41" s="501"/>
      <c r="H41" s="501"/>
      <c r="I41" s="501"/>
      <c r="J41" s="501"/>
      <c r="K41" s="501"/>
      <c r="L41" s="501"/>
      <c r="M41" s="501"/>
      <c r="N41" s="501"/>
      <c r="O41" s="501"/>
      <c r="P41" s="501"/>
      <c r="Q41" s="501"/>
      <c r="R41" s="501"/>
      <c r="S41" s="501"/>
      <c r="T41" s="501"/>
      <c r="U41" s="501"/>
      <c r="V41" s="501"/>
      <c r="W41" s="501"/>
      <c r="X41" s="501"/>
      <c r="Y41" s="502"/>
      <c r="Z41" s="503"/>
    </row>
    <row r="42" spans="2:26" s="231" customFormat="1" ht="16.05" customHeight="1" x14ac:dyDescent="0.15">
      <c r="B42" s="344"/>
      <c r="C42" s="349" t="s">
        <v>29</v>
      </c>
      <c r="D42" s="347"/>
      <c r="E42" s="348"/>
      <c r="F42" s="500"/>
      <c r="G42" s="501"/>
      <c r="H42" s="501"/>
      <c r="I42" s="501"/>
      <c r="J42" s="501"/>
      <c r="K42" s="501"/>
      <c r="L42" s="501"/>
      <c r="M42" s="501"/>
      <c r="N42" s="501"/>
      <c r="O42" s="501"/>
      <c r="P42" s="501"/>
      <c r="Q42" s="501"/>
      <c r="R42" s="501"/>
      <c r="S42" s="501"/>
      <c r="T42" s="501"/>
      <c r="U42" s="501"/>
      <c r="V42" s="501"/>
      <c r="W42" s="501"/>
      <c r="X42" s="501"/>
      <c r="Y42" s="502"/>
      <c r="Z42" s="503"/>
    </row>
    <row r="43" spans="2:26" s="231" customFormat="1" ht="16.05" customHeight="1" x14ac:dyDescent="0.15">
      <c r="B43" s="350"/>
      <c r="C43" s="350"/>
      <c r="D43" s="347"/>
      <c r="E43" s="348"/>
      <c r="F43" s="500"/>
      <c r="G43" s="501"/>
      <c r="H43" s="501"/>
      <c r="I43" s="501"/>
      <c r="J43" s="501"/>
      <c r="K43" s="501"/>
      <c r="L43" s="501"/>
      <c r="M43" s="501"/>
      <c r="N43" s="501"/>
      <c r="O43" s="501"/>
      <c r="P43" s="501"/>
      <c r="Q43" s="501"/>
      <c r="R43" s="501"/>
      <c r="S43" s="501"/>
      <c r="T43" s="501"/>
      <c r="U43" s="501"/>
      <c r="V43" s="501"/>
      <c r="W43" s="501"/>
      <c r="X43" s="501"/>
      <c r="Y43" s="502"/>
      <c r="Z43" s="503"/>
    </row>
    <row r="44" spans="2:26" s="231" customFormat="1" ht="16.05" customHeight="1" x14ac:dyDescent="0.15">
      <c r="B44" s="349" t="s">
        <v>30</v>
      </c>
      <c r="C44" s="349" t="s">
        <v>31</v>
      </c>
      <c r="D44" s="347"/>
      <c r="E44" s="348"/>
      <c r="F44" s="500"/>
      <c r="G44" s="501"/>
      <c r="H44" s="501"/>
      <c r="I44" s="501"/>
      <c r="J44" s="501"/>
      <c r="K44" s="501"/>
      <c r="L44" s="501"/>
      <c r="M44" s="501"/>
      <c r="N44" s="501"/>
      <c r="O44" s="501"/>
      <c r="P44" s="501"/>
      <c r="Q44" s="501"/>
      <c r="R44" s="501"/>
      <c r="S44" s="501"/>
      <c r="T44" s="501"/>
      <c r="U44" s="501"/>
      <c r="V44" s="501"/>
      <c r="W44" s="501"/>
      <c r="X44" s="501"/>
      <c r="Y44" s="502"/>
      <c r="Z44" s="503"/>
    </row>
    <row r="45" spans="2:26" s="231" customFormat="1" ht="16.05" customHeight="1" x14ac:dyDescent="0.15">
      <c r="B45" s="344"/>
      <c r="C45" s="344"/>
      <c r="D45" s="347"/>
      <c r="E45" s="348"/>
      <c r="F45" s="500"/>
      <c r="G45" s="501"/>
      <c r="H45" s="501"/>
      <c r="I45" s="501"/>
      <c r="J45" s="501"/>
      <c r="K45" s="501"/>
      <c r="L45" s="501"/>
      <c r="M45" s="501"/>
      <c r="N45" s="501"/>
      <c r="O45" s="501"/>
      <c r="P45" s="501"/>
      <c r="Q45" s="501"/>
      <c r="R45" s="501"/>
      <c r="S45" s="501"/>
      <c r="T45" s="501"/>
      <c r="U45" s="501"/>
      <c r="V45" s="501"/>
      <c r="W45" s="501"/>
      <c r="X45" s="501"/>
      <c r="Y45" s="502"/>
      <c r="Z45" s="503"/>
    </row>
    <row r="46" spans="2:26" s="231" customFormat="1" ht="16.05" customHeight="1" x14ac:dyDescent="0.15">
      <c r="B46" s="344"/>
      <c r="C46" s="349" t="s">
        <v>32</v>
      </c>
      <c r="D46" s="347"/>
      <c r="E46" s="348"/>
      <c r="F46" s="500"/>
      <c r="G46" s="501"/>
      <c r="H46" s="501"/>
      <c r="I46" s="501"/>
      <c r="J46" s="501"/>
      <c r="K46" s="501"/>
      <c r="L46" s="501"/>
      <c r="M46" s="501"/>
      <c r="N46" s="501"/>
      <c r="O46" s="501"/>
      <c r="P46" s="501"/>
      <c r="Q46" s="501"/>
      <c r="R46" s="501"/>
      <c r="S46" s="501"/>
      <c r="T46" s="501"/>
      <c r="U46" s="501"/>
      <c r="V46" s="501"/>
      <c r="W46" s="501"/>
      <c r="X46" s="501"/>
      <c r="Y46" s="502"/>
      <c r="Z46" s="503"/>
    </row>
    <row r="47" spans="2:26" s="231" customFormat="1" ht="16.05" customHeight="1" x14ac:dyDescent="0.15">
      <c r="B47" s="344"/>
      <c r="C47" s="350"/>
      <c r="D47" s="347"/>
      <c r="E47" s="348"/>
      <c r="F47" s="500"/>
      <c r="G47" s="501"/>
      <c r="H47" s="501"/>
      <c r="I47" s="501"/>
      <c r="J47" s="501"/>
      <c r="K47" s="501"/>
      <c r="L47" s="501"/>
      <c r="M47" s="501"/>
      <c r="N47" s="501"/>
      <c r="O47" s="501"/>
      <c r="P47" s="501"/>
      <c r="Q47" s="501"/>
      <c r="R47" s="501"/>
      <c r="S47" s="501"/>
      <c r="T47" s="501"/>
      <c r="U47" s="501"/>
      <c r="V47" s="501"/>
      <c r="W47" s="501"/>
      <c r="X47" s="501"/>
      <c r="Y47" s="502"/>
      <c r="Z47" s="503"/>
    </row>
    <row r="48" spans="2:26" s="231" customFormat="1" ht="16.05" customHeight="1" x14ac:dyDescent="0.15">
      <c r="B48" s="344"/>
      <c r="C48" s="344" t="s">
        <v>33</v>
      </c>
      <c r="D48" s="347"/>
      <c r="E48" s="348"/>
      <c r="F48" s="500"/>
      <c r="G48" s="501"/>
      <c r="H48" s="501"/>
      <c r="I48" s="501"/>
      <c r="J48" s="501"/>
      <c r="K48" s="501"/>
      <c r="L48" s="501"/>
      <c r="M48" s="501"/>
      <c r="N48" s="501"/>
      <c r="O48" s="501"/>
      <c r="P48" s="501"/>
      <c r="Q48" s="501"/>
      <c r="R48" s="501"/>
      <c r="S48" s="501"/>
      <c r="T48" s="501"/>
      <c r="U48" s="501"/>
      <c r="V48" s="501"/>
      <c r="W48" s="501"/>
      <c r="X48" s="501"/>
      <c r="Y48" s="502"/>
      <c r="Z48" s="503"/>
    </row>
    <row r="49" spans="2:26" s="231" customFormat="1" ht="16.05" customHeight="1" x14ac:dyDescent="0.15">
      <c r="B49" s="344"/>
      <c r="C49" s="344"/>
      <c r="D49" s="347"/>
      <c r="E49" s="348"/>
      <c r="F49" s="500"/>
      <c r="G49" s="501"/>
      <c r="H49" s="501"/>
      <c r="I49" s="501"/>
      <c r="J49" s="501"/>
      <c r="K49" s="501"/>
      <c r="L49" s="501"/>
      <c r="M49" s="501"/>
      <c r="N49" s="501"/>
      <c r="O49" s="501"/>
      <c r="P49" s="501"/>
      <c r="Q49" s="501"/>
      <c r="R49" s="501"/>
      <c r="S49" s="501"/>
      <c r="T49" s="501"/>
      <c r="U49" s="501"/>
      <c r="V49" s="501"/>
      <c r="W49" s="501"/>
      <c r="X49" s="501"/>
      <c r="Y49" s="502"/>
      <c r="Z49" s="503"/>
    </row>
    <row r="50" spans="2:26" s="231" customFormat="1" ht="16.05" customHeight="1" x14ac:dyDescent="0.15">
      <c r="B50" s="344"/>
      <c r="C50" s="349"/>
      <c r="D50" s="347"/>
      <c r="E50" s="348"/>
      <c r="F50" s="500"/>
      <c r="G50" s="501"/>
      <c r="H50" s="501"/>
      <c r="I50" s="501"/>
      <c r="J50" s="501"/>
      <c r="K50" s="501"/>
      <c r="L50" s="501"/>
      <c r="M50" s="501"/>
      <c r="N50" s="501"/>
      <c r="O50" s="501"/>
      <c r="P50" s="501"/>
      <c r="Q50" s="501"/>
      <c r="R50" s="501"/>
      <c r="S50" s="501"/>
      <c r="T50" s="501"/>
      <c r="U50" s="501"/>
      <c r="V50" s="501"/>
      <c r="W50" s="501"/>
      <c r="X50" s="501"/>
      <c r="Y50" s="502"/>
      <c r="Z50" s="503"/>
    </row>
    <row r="51" spans="2:26" s="231" customFormat="1" ht="16.05" customHeight="1" x14ac:dyDescent="0.15">
      <c r="B51" s="344"/>
      <c r="C51" s="350"/>
      <c r="D51" s="347"/>
      <c r="E51" s="348"/>
      <c r="F51" s="500"/>
      <c r="G51" s="501"/>
      <c r="H51" s="501"/>
      <c r="I51" s="501"/>
      <c r="J51" s="501"/>
      <c r="K51" s="501"/>
      <c r="L51" s="501"/>
      <c r="M51" s="501"/>
      <c r="N51" s="501"/>
      <c r="O51" s="501"/>
      <c r="P51" s="501"/>
      <c r="Q51" s="501"/>
      <c r="R51" s="501"/>
      <c r="S51" s="501"/>
      <c r="T51" s="501"/>
      <c r="U51" s="501"/>
      <c r="V51" s="501"/>
      <c r="W51" s="501"/>
      <c r="X51" s="501"/>
      <c r="Y51" s="502"/>
      <c r="Z51" s="503"/>
    </row>
    <row r="52" spans="2:26" s="231" customFormat="1" ht="16.05" customHeight="1" x14ac:dyDescent="0.15">
      <c r="B52" s="351"/>
      <c r="C52" s="351"/>
      <c r="D52" s="347"/>
      <c r="E52" s="348"/>
      <c r="F52" s="500"/>
      <c r="G52" s="501"/>
      <c r="H52" s="501"/>
      <c r="I52" s="501"/>
      <c r="J52" s="501"/>
      <c r="K52" s="501"/>
      <c r="L52" s="501"/>
      <c r="M52" s="501"/>
      <c r="N52" s="501"/>
      <c r="O52" s="501"/>
      <c r="P52" s="501"/>
      <c r="Q52" s="501"/>
      <c r="R52" s="501"/>
      <c r="S52" s="501"/>
      <c r="T52" s="501"/>
      <c r="U52" s="501"/>
      <c r="V52" s="501"/>
      <c r="W52" s="501"/>
      <c r="X52" s="501"/>
      <c r="Y52" s="502"/>
      <c r="Z52" s="503"/>
    </row>
    <row r="53" spans="2:26" s="231" customFormat="1" ht="16.05" customHeight="1" x14ac:dyDescent="0.15">
      <c r="B53" s="352"/>
      <c r="C53" s="350"/>
      <c r="D53" s="347"/>
      <c r="E53" s="348"/>
      <c r="F53" s="500"/>
      <c r="G53" s="501"/>
      <c r="H53" s="501"/>
      <c r="I53" s="501"/>
      <c r="J53" s="501"/>
      <c r="K53" s="501"/>
      <c r="L53" s="501"/>
      <c r="M53" s="501"/>
      <c r="N53" s="501"/>
      <c r="O53" s="501"/>
      <c r="P53" s="501"/>
      <c r="Q53" s="501"/>
      <c r="R53" s="501"/>
      <c r="S53" s="501"/>
      <c r="T53" s="501"/>
      <c r="U53" s="501"/>
      <c r="V53" s="501"/>
      <c r="W53" s="501"/>
      <c r="X53" s="501"/>
      <c r="Y53" s="502"/>
      <c r="Z53" s="503"/>
    </row>
    <row r="54" spans="2:26" s="231" customFormat="1" ht="16.05" customHeight="1" x14ac:dyDescent="0.15">
      <c r="B54" s="351" t="s">
        <v>167</v>
      </c>
      <c r="C54" s="351"/>
      <c r="D54" s="347"/>
      <c r="E54" s="348"/>
      <c r="F54" s="500"/>
      <c r="G54" s="501"/>
      <c r="H54" s="501"/>
      <c r="I54" s="501"/>
      <c r="J54" s="501"/>
      <c r="K54" s="501"/>
      <c r="L54" s="501"/>
      <c r="M54" s="501"/>
      <c r="N54" s="501"/>
      <c r="O54" s="501"/>
      <c r="P54" s="501"/>
      <c r="Q54" s="501"/>
      <c r="R54" s="501"/>
      <c r="S54" s="501"/>
      <c r="T54" s="501"/>
      <c r="U54" s="501"/>
      <c r="V54" s="501"/>
      <c r="W54" s="501"/>
      <c r="X54" s="501"/>
      <c r="Y54" s="502"/>
      <c r="Z54" s="503"/>
    </row>
    <row r="55" spans="2:26" s="231" customFormat="1" ht="16.05" customHeight="1" x14ac:dyDescent="0.15">
      <c r="B55" s="351"/>
      <c r="C55" s="351"/>
      <c r="D55" s="347"/>
      <c r="E55" s="348"/>
      <c r="F55" s="500"/>
      <c r="G55" s="501"/>
      <c r="H55" s="501"/>
      <c r="I55" s="501"/>
      <c r="J55" s="501"/>
      <c r="K55" s="501"/>
      <c r="L55" s="501"/>
      <c r="M55" s="501"/>
      <c r="N55" s="501"/>
      <c r="O55" s="501"/>
      <c r="P55" s="501"/>
      <c r="Q55" s="501"/>
      <c r="R55" s="501"/>
      <c r="S55" s="501"/>
      <c r="T55" s="501"/>
      <c r="U55" s="501"/>
      <c r="V55" s="501"/>
      <c r="W55" s="501"/>
      <c r="X55" s="501"/>
      <c r="Y55" s="502"/>
      <c r="Z55" s="503"/>
    </row>
    <row r="56" spans="2:26" s="231" customFormat="1" ht="16.05" customHeight="1" x14ac:dyDescent="0.15">
      <c r="B56" s="349" t="s">
        <v>29</v>
      </c>
      <c r="C56" s="349"/>
      <c r="D56" s="347"/>
      <c r="E56" s="348"/>
      <c r="F56" s="500"/>
      <c r="G56" s="501"/>
      <c r="H56" s="501"/>
      <c r="I56" s="501"/>
      <c r="J56" s="501"/>
      <c r="K56" s="501"/>
      <c r="L56" s="501"/>
      <c r="M56" s="501"/>
      <c r="N56" s="501"/>
      <c r="O56" s="501"/>
      <c r="P56" s="501"/>
      <c r="Q56" s="501"/>
      <c r="R56" s="501"/>
      <c r="S56" s="501"/>
      <c r="T56" s="501"/>
      <c r="U56" s="501"/>
      <c r="V56" s="501"/>
      <c r="W56" s="501"/>
      <c r="X56" s="501"/>
      <c r="Y56" s="502"/>
      <c r="Z56" s="503"/>
    </row>
    <row r="57" spans="2:26" s="231" customFormat="1" ht="16.05" customHeight="1" x14ac:dyDescent="0.15">
      <c r="B57" s="350"/>
      <c r="C57" s="351"/>
      <c r="D57" s="347"/>
      <c r="E57" s="348"/>
      <c r="F57" s="500"/>
      <c r="G57" s="501"/>
      <c r="H57" s="501"/>
      <c r="I57" s="501"/>
      <c r="J57" s="501"/>
      <c r="K57" s="501"/>
      <c r="L57" s="501"/>
      <c r="M57" s="501"/>
      <c r="N57" s="501"/>
      <c r="O57" s="501"/>
      <c r="P57" s="501"/>
      <c r="Q57" s="501"/>
      <c r="R57" s="501"/>
      <c r="S57" s="501"/>
      <c r="T57" s="501"/>
      <c r="U57" s="501"/>
      <c r="V57" s="501"/>
      <c r="W57" s="501"/>
      <c r="X57" s="501"/>
      <c r="Y57" s="502"/>
      <c r="Z57" s="503"/>
    </row>
    <row r="58" spans="2:26" s="231" customFormat="1" ht="16.05" customHeight="1" x14ac:dyDescent="0.15">
      <c r="B58" s="349" t="s">
        <v>59</v>
      </c>
      <c r="C58" s="349"/>
      <c r="D58" s="347"/>
      <c r="E58" s="348"/>
      <c r="F58" s="500"/>
      <c r="G58" s="501"/>
      <c r="H58" s="501"/>
      <c r="I58" s="501"/>
      <c r="J58" s="501"/>
      <c r="K58" s="501"/>
      <c r="L58" s="501"/>
      <c r="M58" s="501"/>
      <c r="N58" s="501"/>
      <c r="O58" s="501"/>
      <c r="P58" s="501"/>
      <c r="Q58" s="501"/>
      <c r="R58" s="501"/>
      <c r="S58" s="501"/>
      <c r="T58" s="501"/>
      <c r="U58" s="501"/>
      <c r="V58" s="501"/>
      <c r="W58" s="501"/>
      <c r="X58" s="501"/>
      <c r="Y58" s="502"/>
      <c r="Z58" s="503"/>
    </row>
    <row r="59" spans="2:26" s="231" customFormat="1" ht="16.05" customHeight="1" x14ac:dyDescent="0.15">
      <c r="B59" s="350"/>
      <c r="C59" s="351"/>
      <c r="D59" s="347"/>
      <c r="E59" s="348"/>
      <c r="F59" s="500"/>
      <c r="G59" s="501"/>
      <c r="H59" s="501"/>
      <c r="I59" s="501"/>
      <c r="J59" s="501"/>
      <c r="K59" s="501"/>
      <c r="L59" s="501"/>
      <c r="M59" s="501"/>
      <c r="N59" s="501"/>
      <c r="O59" s="501"/>
      <c r="P59" s="501"/>
      <c r="Q59" s="501"/>
      <c r="R59" s="501"/>
      <c r="S59" s="501"/>
      <c r="T59" s="501"/>
      <c r="U59" s="501"/>
      <c r="V59" s="501"/>
      <c r="W59" s="501"/>
      <c r="X59" s="501"/>
      <c r="Y59" s="502"/>
      <c r="Z59" s="503"/>
    </row>
    <row r="60" spans="2:26" s="231" customFormat="1" ht="16.05" customHeight="1" x14ac:dyDescent="0.15">
      <c r="B60" s="751" t="s">
        <v>63</v>
      </c>
      <c r="C60" s="752"/>
      <c r="D60" s="752"/>
      <c r="E60" s="753"/>
      <c r="F60" s="500"/>
      <c r="G60" s="501"/>
      <c r="H60" s="501"/>
      <c r="I60" s="501"/>
      <c r="J60" s="501"/>
      <c r="K60" s="501"/>
      <c r="L60" s="501"/>
      <c r="M60" s="501"/>
      <c r="N60" s="501"/>
      <c r="O60" s="501"/>
      <c r="P60" s="501"/>
      <c r="Q60" s="501"/>
      <c r="R60" s="501"/>
      <c r="S60" s="501"/>
      <c r="T60" s="501"/>
      <c r="U60" s="505"/>
      <c r="V60" s="505"/>
      <c r="W60" s="505"/>
      <c r="X60" s="505"/>
      <c r="Y60" s="502"/>
      <c r="Z60" s="503"/>
    </row>
    <row r="61" spans="2:26" s="342" customFormat="1" ht="16.05" customHeight="1" x14ac:dyDescent="0.2">
      <c r="B61" s="357"/>
      <c r="C61" s="357"/>
      <c r="D61" s="358"/>
      <c r="E61" s="358"/>
      <c r="F61" s="367"/>
      <c r="G61" s="367"/>
      <c r="H61" s="367"/>
      <c r="I61" s="367"/>
      <c r="J61" s="367"/>
      <c r="K61" s="367"/>
      <c r="L61" s="367"/>
      <c r="M61" s="367"/>
      <c r="N61" s="367"/>
      <c r="O61" s="367"/>
      <c r="P61" s="367"/>
      <c r="Q61" s="367"/>
      <c r="R61" s="367"/>
      <c r="S61" s="367"/>
      <c r="T61" s="367"/>
      <c r="Y61" s="367"/>
      <c r="Z61" s="368"/>
    </row>
    <row r="62" spans="2:26" s="342" customFormat="1" ht="36" customHeight="1" x14ac:dyDescent="0.2">
      <c r="B62" s="357"/>
      <c r="C62" s="357"/>
      <c r="D62" s="358"/>
      <c r="E62" s="358"/>
      <c r="F62" s="367"/>
      <c r="G62" s="367"/>
      <c r="H62" s="367"/>
      <c r="I62" s="367"/>
      <c r="J62" s="367"/>
      <c r="K62" s="367"/>
      <c r="L62" s="367"/>
      <c r="M62" s="367"/>
      <c r="N62" s="367"/>
      <c r="O62" s="367"/>
      <c r="P62" s="367"/>
      <c r="Q62" s="367"/>
      <c r="T62" s="484"/>
      <c r="U62" s="484"/>
      <c r="V62" s="484"/>
      <c r="W62" s="703" t="s">
        <v>355</v>
      </c>
      <c r="X62" s="704"/>
      <c r="Y62" s="747"/>
      <c r="Z62" s="748"/>
    </row>
    <row r="63" spans="2:26" s="342" customFormat="1" ht="18" customHeight="1" x14ac:dyDescent="0.15">
      <c r="B63" s="359" t="s">
        <v>374</v>
      </c>
    </row>
    <row r="64" spans="2:26" s="342" customFormat="1" ht="18" customHeight="1" x14ac:dyDescent="0.15">
      <c r="B64" s="359" t="s">
        <v>375</v>
      </c>
    </row>
    <row r="65" spans="2:26" s="342" customFormat="1" ht="18" customHeight="1" x14ac:dyDescent="0.15">
      <c r="B65" s="519" t="s">
        <v>433</v>
      </c>
    </row>
    <row r="66" spans="2:26" s="342" customFormat="1" ht="18" customHeight="1" x14ac:dyDescent="0.15">
      <c r="B66" s="359" t="s">
        <v>125</v>
      </c>
    </row>
    <row r="67" spans="2:26" s="342" customFormat="1" ht="18" customHeight="1" x14ac:dyDescent="0.15">
      <c r="B67" s="359" t="s">
        <v>376</v>
      </c>
    </row>
    <row r="68" spans="2:26" s="342" customFormat="1" ht="18" customHeight="1" x14ac:dyDescent="0.15">
      <c r="B68" s="359" t="s">
        <v>377</v>
      </c>
    </row>
    <row r="69" spans="2:26" s="342" customFormat="1" ht="18" customHeight="1" x14ac:dyDescent="0.15">
      <c r="B69" s="360" t="s">
        <v>378</v>
      </c>
    </row>
    <row r="70" spans="2:26" s="342" customFormat="1" ht="12" x14ac:dyDescent="0.15">
      <c r="B70" s="457" t="s">
        <v>379</v>
      </c>
      <c r="C70" s="444"/>
      <c r="T70" s="485"/>
      <c r="U70" s="485"/>
      <c r="V70" s="485"/>
      <c r="W70" s="485"/>
      <c r="X70" s="485"/>
      <c r="Y70" s="485"/>
      <c r="Z70" s="368"/>
    </row>
    <row r="71" spans="2:26" s="231" customFormat="1" ht="14.25" customHeight="1" x14ac:dyDescent="0.15">
      <c r="B71" s="342"/>
      <c r="C71" s="342"/>
      <c r="D71" s="342"/>
      <c r="E71" s="342"/>
    </row>
    <row r="72" spans="2:26" s="231" customFormat="1" ht="14.25" customHeight="1" x14ac:dyDescent="0.15">
      <c r="B72" s="342"/>
      <c r="C72" s="342"/>
      <c r="D72" s="342"/>
      <c r="E72" s="342"/>
    </row>
  </sheetData>
  <mergeCells count="19">
    <mergeCell ref="B2:Z2"/>
    <mergeCell ref="B5:B6"/>
    <mergeCell ref="Z36:Z37"/>
    <mergeCell ref="Z5:Z6"/>
    <mergeCell ref="D5:D6"/>
    <mergeCell ref="C5:C6"/>
    <mergeCell ref="G32:K32"/>
    <mergeCell ref="E36:E37"/>
    <mergeCell ref="B29:E29"/>
    <mergeCell ref="E5:E6"/>
    <mergeCell ref="Y62:Z62"/>
    <mergeCell ref="C36:C37"/>
    <mergeCell ref="B60:E60"/>
    <mergeCell ref="D31:E31"/>
    <mergeCell ref="D32:E32"/>
    <mergeCell ref="D33:E33"/>
    <mergeCell ref="B36:B37"/>
    <mergeCell ref="D36:D37"/>
    <mergeCell ref="W62:X62"/>
  </mergeCells>
  <phoneticPr fontId="4"/>
  <printOptions horizontalCentered="1"/>
  <pageMargins left="0.78740157480314965" right="0.78740157480314965" top="0.78740157480314965" bottom="0.78740157480314965" header="0.31496062992125984" footer="0.31496062992125984"/>
  <pageSetup paperSize="8" scale="6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E438"/>
  <sheetViews>
    <sheetView showGridLines="0" view="pageBreakPreview" zoomScale="55" zoomScaleNormal="100" zoomScaleSheetLayoutView="55" workbookViewId="0">
      <selection activeCell="C1" sqref="C1"/>
    </sheetView>
  </sheetViews>
  <sheetFormatPr defaultColWidth="9" defaultRowHeight="12" customHeight="1" x14ac:dyDescent="0.2"/>
  <cols>
    <col min="1" max="2" width="2.6640625" style="232" customWidth="1"/>
    <col min="3" max="3" width="2.6640625" style="279" customWidth="1"/>
    <col min="4" max="4" width="15.6640625" style="232" customWidth="1"/>
    <col min="5" max="5" width="8.6640625" style="232" customWidth="1"/>
    <col min="6" max="6" width="12.6640625" style="232" customWidth="1"/>
    <col min="7" max="12" width="13.109375" style="232" customWidth="1"/>
    <col min="13" max="16" width="13.109375" style="233" customWidth="1"/>
    <col min="17" max="19" width="13.109375" style="232" customWidth="1"/>
    <col min="20" max="26" width="13.109375" style="233" customWidth="1"/>
    <col min="27" max="27" width="17.6640625" style="232" customWidth="1"/>
    <col min="28" max="29" width="6.6640625" style="232" customWidth="1"/>
    <col min="30" max="16384" width="9" style="232"/>
  </cols>
  <sheetData>
    <row r="1" spans="3:27" ht="20.25" customHeight="1" x14ac:dyDescent="0.2">
      <c r="C1" s="310" t="s">
        <v>303</v>
      </c>
    </row>
    <row r="2" spans="3:27" ht="25.05" customHeight="1" x14ac:dyDescent="0.2">
      <c r="C2" s="234"/>
      <c r="D2" s="235"/>
      <c r="E2" s="234"/>
      <c r="F2" s="234"/>
      <c r="G2" s="234"/>
      <c r="H2" s="234"/>
      <c r="I2" s="234"/>
      <c r="J2" s="234"/>
      <c r="K2" s="234"/>
      <c r="L2" s="764" t="s">
        <v>284</v>
      </c>
      <c r="M2" s="764"/>
      <c r="N2" s="764"/>
      <c r="O2" s="764"/>
      <c r="P2" s="764"/>
      <c r="Q2" s="234"/>
      <c r="R2" s="234"/>
      <c r="S2" s="234"/>
      <c r="T2" s="234"/>
      <c r="U2" s="234"/>
      <c r="V2" s="234"/>
      <c r="W2" s="234"/>
      <c r="X2" s="234"/>
      <c r="Y2" s="234"/>
      <c r="Z2" s="234"/>
      <c r="AA2" s="234"/>
    </row>
    <row r="3" spans="3:27" ht="25.05" customHeight="1" x14ac:dyDescent="0.2">
      <c r="C3" s="234"/>
      <c r="D3" s="235"/>
      <c r="E3" s="234"/>
      <c r="F3" s="234"/>
      <c r="G3" s="234"/>
      <c r="H3" s="234"/>
      <c r="I3" s="234"/>
      <c r="J3" s="234"/>
      <c r="K3" s="234"/>
      <c r="L3" s="236"/>
      <c r="M3" s="236"/>
      <c r="N3" s="236"/>
      <c r="O3" s="236"/>
      <c r="P3" s="236"/>
      <c r="Q3" s="234"/>
      <c r="R3" s="234"/>
      <c r="S3" s="234"/>
      <c r="T3" s="234"/>
      <c r="U3" s="234"/>
      <c r="V3" s="234"/>
      <c r="W3" s="234"/>
      <c r="X3" s="234"/>
      <c r="Y3" s="234"/>
      <c r="Z3" s="234"/>
      <c r="AA3" s="234"/>
    </row>
    <row r="4" spans="3:27" ht="20.100000000000001" customHeight="1" thickBot="1" x14ac:dyDescent="0.25">
      <c r="C4" s="237"/>
      <c r="AA4" s="238" t="s">
        <v>20</v>
      </c>
    </row>
    <row r="5" spans="3:27" s="239" customFormat="1" ht="19.5" customHeight="1" x14ac:dyDescent="0.2">
      <c r="C5" s="773" t="s">
        <v>37</v>
      </c>
      <c r="D5" s="774"/>
      <c r="E5" s="774"/>
      <c r="F5" s="775"/>
      <c r="G5" s="466" t="s">
        <v>188</v>
      </c>
      <c r="H5" s="466" t="s">
        <v>189</v>
      </c>
      <c r="I5" s="466" t="s">
        <v>190</v>
      </c>
      <c r="J5" s="466" t="s">
        <v>191</v>
      </c>
      <c r="K5" s="466" t="s">
        <v>192</v>
      </c>
      <c r="L5" s="466" t="s">
        <v>193</v>
      </c>
      <c r="M5" s="466" t="s">
        <v>194</v>
      </c>
      <c r="N5" s="466" t="s">
        <v>195</v>
      </c>
      <c r="O5" s="466" t="s">
        <v>196</v>
      </c>
      <c r="P5" s="466" t="s">
        <v>197</v>
      </c>
      <c r="Q5" s="466" t="s">
        <v>198</v>
      </c>
      <c r="R5" s="466" t="s">
        <v>199</v>
      </c>
      <c r="S5" s="466" t="s">
        <v>200</v>
      </c>
      <c r="T5" s="466" t="s">
        <v>201</v>
      </c>
      <c r="U5" s="466" t="s">
        <v>202</v>
      </c>
      <c r="V5" s="466" t="s">
        <v>203</v>
      </c>
      <c r="W5" s="466" t="s">
        <v>204</v>
      </c>
      <c r="X5" s="466" t="s">
        <v>205</v>
      </c>
      <c r="Y5" s="466" t="s">
        <v>228</v>
      </c>
      <c r="Z5" s="466" t="s">
        <v>229</v>
      </c>
      <c r="AA5" s="771" t="s">
        <v>63</v>
      </c>
    </row>
    <row r="6" spans="3:27" s="239" customFormat="1" ht="19.5" customHeight="1" x14ac:dyDescent="0.2">
      <c r="C6" s="776"/>
      <c r="D6" s="777"/>
      <c r="E6" s="777"/>
      <c r="F6" s="778"/>
      <c r="G6" s="467" t="s">
        <v>206</v>
      </c>
      <c r="H6" s="468" t="s">
        <v>207</v>
      </c>
      <c r="I6" s="468" t="s">
        <v>208</v>
      </c>
      <c r="J6" s="468" t="s">
        <v>209</v>
      </c>
      <c r="K6" s="468" t="s">
        <v>210</v>
      </c>
      <c r="L6" s="468" t="s">
        <v>211</v>
      </c>
      <c r="M6" s="468" t="s">
        <v>212</v>
      </c>
      <c r="N6" s="468" t="s">
        <v>213</v>
      </c>
      <c r="O6" s="468" t="s">
        <v>214</v>
      </c>
      <c r="P6" s="468" t="s">
        <v>215</v>
      </c>
      <c r="Q6" s="468" t="s">
        <v>216</v>
      </c>
      <c r="R6" s="468" t="s">
        <v>217</v>
      </c>
      <c r="S6" s="468" t="s">
        <v>218</v>
      </c>
      <c r="T6" s="468" t="s">
        <v>219</v>
      </c>
      <c r="U6" s="468" t="s">
        <v>220</v>
      </c>
      <c r="V6" s="468" t="s">
        <v>221</v>
      </c>
      <c r="W6" s="469" t="s">
        <v>222</v>
      </c>
      <c r="X6" s="468" t="s">
        <v>223</v>
      </c>
      <c r="Y6" s="468" t="s">
        <v>224</v>
      </c>
      <c r="Z6" s="468" t="s">
        <v>225</v>
      </c>
      <c r="AA6" s="772"/>
    </row>
    <row r="7" spans="3:27" s="239" customFormat="1" ht="19.5" customHeight="1" x14ac:dyDescent="0.2">
      <c r="C7" s="785" t="s">
        <v>269</v>
      </c>
      <c r="D7" s="781" t="s">
        <v>38</v>
      </c>
      <c r="E7" s="782"/>
      <c r="F7" s="594" t="s">
        <v>389</v>
      </c>
      <c r="G7" s="520"/>
      <c r="H7" s="422"/>
      <c r="I7" s="423"/>
      <c r="J7" s="423"/>
      <c r="K7" s="423"/>
      <c r="L7" s="423"/>
      <c r="M7" s="420"/>
      <c r="N7" s="423"/>
      <c r="O7" s="420"/>
      <c r="P7" s="423"/>
      <c r="Q7" s="423"/>
      <c r="R7" s="423"/>
      <c r="S7" s="423"/>
      <c r="T7" s="421"/>
      <c r="U7" s="423"/>
      <c r="V7" s="423"/>
      <c r="W7" s="423"/>
      <c r="X7" s="423"/>
      <c r="Y7" s="423"/>
      <c r="Z7" s="423"/>
      <c r="AA7" s="424"/>
    </row>
    <row r="8" spans="3:27" s="239" customFormat="1" ht="19.5" customHeight="1" x14ac:dyDescent="0.2">
      <c r="C8" s="786"/>
      <c r="D8" s="783"/>
      <c r="E8" s="784"/>
      <c r="F8" s="594" t="s">
        <v>388</v>
      </c>
      <c r="G8" s="520"/>
      <c r="H8" s="422"/>
      <c r="I8" s="422"/>
      <c r="J8" s="422"/>
      <c r="K8" s="422"/>
      <c r="L8" s="422"/>
      <c r="M8" s="420"/>
      <c r="N8" s="423"/>
      <c r="O8" s="420"/>
      <c r="P8" s="423"/>
      <c r="Q8" s="420"/>
      <c r="R8" s="422"/>
      <c r="S8" s="422"/>
      <c r="T8" s="420"/>
      <c r="U8" s="423"/>
      <c r="V8" s="423"/>
      <c r="W8" s="423"/>
      <c r="X8" s="423"/>
      <c r="Y8" s="423"/>
      <c r="Z8" s="423"/>
      <c r="AA8" s="424"/>
    </row>
    <row r="9" spans="3:27" s="243" customFormat="1" ht="20.100000000000001" customHeight="1" x14ac:dyDescent="0.2">
      <c r="C9" s="480" t="s">
        <v>270</v>
      </c>
      <c r="D9" s="254" t="s">
        <v>11</v>
      </c>
      <c r="E9" s="254" t="s">
        <v>39</v>
      </c>
      <c r="F9" s="407"/>
      <c r="G9" s="241">
        <f>G11+G12</f>
        <v>0</v>
      </c>
      <c r="H9" s="270">
        <f t="shared" ref="H9:Y9" si="0">H11+H12</f>
        <v>0</v>
      </c>
      <c r="I9" s="270">
        <f t="shared" si="0"/>
        <v>0</v>
      </c>
      <c r="J9" s="270">
        <f t="shared" si="0"/>
        <v>0</v>
      </c>
      <c r="K9" s="270">
        <f t="shared" si="0"/>
        <v>0</v>
      </c>
      <c r="L9" s="270">
        <f t="shared" si="0"/>
        <v>0</v>
      </c>
      <c r="M9" s="257">
        <f t="shared" si="0"/>
        <v>0</v>
      </c>
      <c r="N9" s="257">
        <f t="shared" si="0"/>
        <v>0</v>
      </c>
      <c r="O9" s="256">
        <f t="shared" si="0"/>
        <v>0</v>
      </c>
      <c r="P9" s="257">
        <f t="shared" si="0"/>
        <v>0</v>
      </c>
      <c r="Q9" s="256">
        <f t="shared" si="0"/>
        <v>0</v>
      </c>
      <c r="R9" s="270">
        <f t="shared" si="0"/>
        <v>0</v>
      </c>
      <c r="S9" s="270">
        <f t="shared" si="0"/>
        <v>0</v>
      </c>
      <c r="T9" s="270">
        <f t="shared" si="0"/>
        <v>0</v>
      </c>
      <c r="U9" s="257">
        <f t="shared" si="0"/>
        <v>0</v>
      </c>
      <c r="V9" s="257">
        <f t="shared" si="0"/>
        <v>0</v>
      </c>
      <c r="W9" s="257">
        <f t="shared" si="0"/>
        <v>0</v>
      </c>
      <c r="X9" s="257">
        <f t="shared" si="0"/>
        <v>0</v>
      </c>
      <c r="Y9" s="257">
        <f t="shared" si="0"/>
        <v>0</v>
      </c>
      <c r="Z9" s="257">
        <f>Z11+Z12</f>
        <v>0</v>
      </c>
      <c r="AA9" s="392">
        <f>SUM(G9:Z9)</f>
        <v>0</v>
      </c>
    </row>
    <row r="10" spans="3:27" s="243" customFormat="1" ht="20.100000000000001" customHeight="1" x14ac:dyDescent="0.2">
      <c r="C10" s="244"/>
      <c r="D10" s="245" t="s">
        <v>40</v>
      </c>
      <c r="E10" s="246" t="s">
        <v>51</v>
      </c>
      <c r="F10" s="408"/>
      <c r="G10" s="267"/>
      <c r="H10" s="248"/>
      <c r="I10" s="248"/>
      <c r="J10" s="248"/>
      <c r="K10" s="248"/>
      <c r="L10" s="248"/>
      <c r="M10" s="248"/>
      <c r="N10" s="248"/>
      <c r="O10" s="248"/>
      <c r="P10" s="248"/>
      <c r="Q10" s="248"/>
      <c r="R10" s="248"/>
      <c r="S10" s="248"/>
      <c r="T10" s="247"/>
      <c r="U10" s="248"/>
      <c r="V10" s="248"/>
      <c r="W10" s="248"/>
      <c r="X10" s="248"/>
      <c r="Y10" s="248"/>
      <c r="Z10" s="248"/>
      <c r="AA10" s="393">
        <f>SUM(G10:Z10)</f>
        <v>0</v>
      </c>
    </row>
    <row r="11" spans="3:27" s="243" customFormat="1" ht="20.100000000000001" customHeight="1" x14ac:dyDescent="0.2">
      <c r="C11" s="244"/>
      <c r="D11" s="249" t="s">
        <v>41</v>
      </c>
      <c r="E11" s="250" t="s">
        <v>39</v>
      </c>
      <c r="F11" s="409"/>
      <c r="G11" s="260"/>
      <c r="H11" s="251"/>
      <c r="I11" s="251"/>
      <c r="J11" s="251"/>
      <c r="K11" s="251"/>
      <c r="L11" s="251"/>
      <c r="M11" s="251"/>
      <c r="N11" s="251"/>
      <c r="O11" s="251"/>
      <c r="P11" s="251"/>
      <c r="Q11" s="251"/>
      <c r="R11" s="251"/>
      <c r="S11" s="251"/>
      <c r="T11" s="251"/>
      <c r="U11" s="251"/>
      <c r="V11" s="251"/>
      <c r="W11" s="251"/>
      <c r="X11" s="251"/>
      <c r="Y11" s="251"/>
      <c r="Z11" s="251"/>
      <c r="AA11" s="394" t="s">
        <v>1</v>
      </c>
    </row>
    <row r="12" spans="3:27" s="243" customFormat="1" ht="20.100000000000001" customHeight="1" x14ac:dyDescent="0.2">
      <c r="C12" s="252"/>
      <c r="D12" s="253" t="s">
        <v>42</v>
      </c>
      <c r="E12" s="254" t="s">
        <v>39</v>
      </c>
      <c r="F12" s="410"/>
      <c r="G12" s="242"/>
      <c r="H12" s="240"/>
      <c r="I12" s="240"/>
      <c r="J12" s="240"/>
      <c r="K12" s="240"/>
      <c r="L12" s="240"/>
      <c r="M12" s="240"/>
      <c r="N12" s="240"/>
      <c r="O12" s="240"/>
      <c r="P12" s="240"/>
      <c r="Q12" s="240"/>
      <c r="R12" s="240"/>
      <c r="S12" s="240"/>
      <c r="T12" s="240"/>
      <c r="U12" s="240"/>
      <c r="V12" s="240"/>
      <c r="W12" s="240"/>
      <c r="X12" s="240"/>
      <c r="Y12" s="240"/>
      <c r="Z12" s="240"/>
      <c r="AA12" s="395" t="s">
        <v>1</v>
      </c>
    </row>
    <row r="13" spans="3:27" s="243" customFormat="1" ht="20.100000000000001" hidden="1" customHeight="1" x14ac:dyDescent="0.2">
      <c r="C13" s="480" t="s">
        <v>271</v>
      </c>
      <c r="D13" s="254" t="s">
        <v>180</v>
      </c>
      <c r="E13" s="254" t="s">
        <v>39</v>
      </c>
      <c r="F13" s="407"/>
      <c r="G13" s="241">
        <f>G15+G16</f>
        <v>0</v>
      </c>
      <c r="H13" s="240">
        <f>H15+H16</f>
        <v>0</v>
      </c>
      <c r="I13" s="240">
        <f t="shared" ref="I13:Z13" si="1">I15+I16</f>
        <v>0</v>
      </c>
      <c r="J13" s="240">
        <f t="shared" si="1"/>
        <v>0</v>
      </c>
      <c r="K13" s="240">
        <f t="shared" si="1"/>
        <v>0</v>
      </c>
      <c r="L13" s="240">
        <f t="shared" si="1"/>
        <v>0</v>
      </c>
      <c r="M13" s="240">
        <f t="shared" si="1"/>
        <v>0</v>
      </c>
      <c r="N13" s="240">
        <f t="shared" si="1"/>
        <v>0</v>
      </c>
      <c r="O13" s="240">
        <f t="shared" si="1"/>
        <v>0</v>
      </c>
      <c r="P13" s="240">
        <f t="shared" si="1"/>
        <v>0</v>
      </c>
      <c r="Q13" s="240">
        <f t="shared" si="1"/>
        <v>0</v>
      </c>
      <c r="R13" s="240">
        <f t="shared" si="1"/>
        <v>0</v>
      </c>
      <c r="S13" s="240">
        <f t="shared" si="1"/>
        <v>0</v>
      </c>
      <c r="T13" s="240">
        <f t="shared" si="1"/>
        <v>0</v>
      </c>
      <c r="U13" s="240">
        <f t="shared" si="1"/>
        <v>0</v>
      </c>
      <c r="V13" s="240">
        <f t="shared" si="1"/>
        <v>0</v>
      </c>
      <c r="W13" s="240">
        <f t="shared" si="1"/>
        <v>0</v>
      </c>
      <c r="X13" s="240">
        <f t="shared" si="1"/>
        <v>0</v>
      </c>
      <c r="Y13" s="240">
        <f t="shared" si="1"/>
        <v>0</v>
      </c>
      <c r="Z13" s="240">
        <f t="shared" si="1"/>
        <v>0</v>
      </c>
      <c r="AA13" s="392">
        <f>SUM(G13:Z13)</f>
        <v>0</v>
      </c>
    </row>
    <row r="14" spans="3:27" s="243" customFormat="1" ht="20.100000000000001" hidden="1" customHeight="1" x14ac:dyDescent="0.2">
      <c r="C14" s="244"/>
      <c r="D14" s="245" t="s">
        <v>40</v>
      </c>
      <c r="E14" s="246" t="s">
        <v>51</v>
      </c>
      <c r="F14" s="408"/>
      <c r="G14" s="267"/>
      <c r="H14" s="248"/>
      <c r="I14" s="248"/>
      <c r="J14" s="248"/>
      <c r="K14" s="248"/>
      <c r="L14" s="248"/>
      <c r="M14" s="248"/>
      <c r="N14" s="248"/>
      <c r="O14" s="248"/>
      <c r="P14" s="248"/>
      <c r="Q14" s="248"/>
      <c r="R14" s="248"/>
      <c r="S14" s="248"/>
      <c r="T14" s="248"/>
      <c r="U14" s="248"/>
      <c r="V14" s="248"/>
      <c r="W14" s="248"/>
      <c r="X14" s="248"/>
      <c r="Y14" s="248"/>
      <c r="Z14" s="248"/>
      <c r="AA14" s="393">
        <f>SUM(G14:Z14)</f>
        <v>0</v>
      </c>
    </row>
    <row r="15" spans="3:27" s="243" customFormat="1" ht="20.100000000000001" hidden="1" customHeight="1" x14ac:dyDescent="0.2">
      <c r="C15" s="244"/>
      <c r="D15" s="249" t="s">
        <v>41</v>
      </c>
      <c r="E15" s="250" t="s">
        <v>39</v>
      </c>
      <c r="F15" s="409"/>
      <c r="G15" s="260"/>
      <c r="H15" s="251"/>
      <c r="I15" s="251"/>
      <c r="J15" s="251"/>
      <c r="K15" s="251"/>
      <c r="L15" s="251"/>
      <c r="M15" s="251"/>
      <c r="N15" s="251"/>
      <c r="O15" s="251"/>
      <c r="P15" s="251"/>
      <c r="Q15" s="251"/>
      <c r="R15" s="251"/>
      <c r="S15" s="251"/>
      <c r="T15" s="251"/>
      <c r="U15" s="251"/>
      <c r="V15" s="251"/>
      <c r="W15" s="251"/>
      <c r="X15" s="251"/>
      <c r="Y15" s="251"/>
      <c r="Z15" s="251"/>
      <c r="AA15" s="394" t="s">
        <v>1</v>
      </c>
    </row>
    <row r="16" spans="3:27" s="243" customFormat="1" ht="20.100000000000001" hidden="1" customHeight="1" x14ac:dyDescent="0.2">
      <c r="C16" s="252"/>
      <c r="D16" s="253" t="s">
        <v>42</v>
      </c>
      <c r="E16" s="254" t="s">
        <v>39</v>
      </c>
      <c r="F16" s="410"/>
      <c r="G16" s="242"/>
      <c r="H16" s="240"/>
      <c r="I16" s="240"/>
      <c r="J16" s="240"/>
      <c r="K16" s="240"/>
      <c r="L16" s="240"/>
      <c r="M16" s="240"/>
      <c r="N16" s="240"/>
      <c r="O16" s="240"/>
      <c r="P16" s="240"/>
      <c r="Q16" s="240"/>
      <c r="R16" s="240"/>
      <c r="S16" s="240"/>
      <c r="T16" s="240"/>
      <c r="U16" s="240"/>
      <c r="V16" s="240"/>
      <c r="W16" s="240"/>
      <c r="X16" s="240"/>
      <c r="Y16" s="240"/>
      <c r="Z16" s="240"/>
      <c r="AA16" s="395" t="s">
        <v>1</v>
      </c>
    </row>
    <row r="17" spans="3:27" s="243" customFormat="1" ht="20.100000000000001" customHeight="1" x14ac:dyDescent="0.2">
      <c r="C17" s="479" t="s">
        <v>271</v>
      </c>
      <c r="D17" s="254" t="s">
        <v>10</v>
      </c>
      <c r="E17" s="254" t="s">
        <v>39</v>
      </c>
      <c r="F17" s="407"/>
      <c r="G17" s="255">
        <f>G18+G19</f>
        <v>0</v>
      </c>
      <c r="H17" s="257">
        <f t="shared" ref="H17" si="2">H18+H19</f>
        <v>0</v>
      </c>
      <c r="I17" s="257">
        <f t="shared" ref="I17:Z17" si="3">I18+I19</f>
        <v>0</v>
      </c>
      <c r="J17" s="257">
        <f t="shared" si="3"/>
        <v>0</v>
      </c>
      <c r="K17" s="257">
        <f t="shared" si="3"/>
        <v>0</v>
      </c>
      <c r="L17" s="257">
        <f t="shared" si="3"/>
        <v>0</v>
      </c>
      <c r="M17" s="257">
        <f t="shared" si="3"/>
        <v>0</v>
      </c>
      <c r="N17" s="257">
        <f t="shared" si="3"/>
        <v>0</v>
      </c>
      <c r="O17" s="257">
        <f t="shared" si="3"/>
        <v>0</v>
      </c>
      <c r="P17" s="257">
        <f t="shared" si="3"/>
        <v>0</v>
      </c>
      <c r="Q17" s="257">
        <f t="shared" si="3"/>
        <v>0</v>
      </c>
      <c r="R17" s="257">
        <f>R18+R19</f>
        <v>0</v>
      </c>
      <c r="S17" s="257">
        <f t="shared" si="3"/>
        <v>0</v>
      </c>
      <c r="T17" s="257">
        <f t="shared" si="3"/>
        <v>0</v>
      </c>
      <c r="U17" s="257">
        <f t="shared" si="3"/>
        <v>0</v>
      </c>
      <c r="V17" s="257">
        <f t="shared" si="3"/>
        <v>0</v>
      </c>
      <c r="W17" s="257">
        <f t="shared" si="3"/>
        <v>0</v>
      </c>
      <c r="X17" s="257">
        <f t="shared" si="3"/>
        <v>0</v>
      </c>
      <c r="Y17" s="257">
        <f t="shared" si="3"/>
        <v>0</v>
      </c>
      <c r="Z17" s="257">
        <f t="shared" si="3"/>
        <v>0</v>
      </c>
      <c r="AA17" s="390">
        <f>SUM(G17:Z17)</f>
        <v>0</v>
      </c>
    </row>
    <row r="18" spans="3:27" s="243" customFormat="1" ht="20.100000000000001" customHeight="1" x14ac:dyDescent="0.2">
      <c r="C18" s="244"/>
      <c r="D18" s="245" t="s">
        <v>43</v>
      </c>
      <c r="E18" s="246" t="s">
        <v>39</v>
      </c>
      <c r="F18" s="408"/>
      <c r="G18" s="267"/>
      <c r="H18" s="248"/>
      <c r="I18" s="248"/>
      <c r="J18" s="248"/>
      <c r="K18" s="248"/>
      <c r="L18" s="248"/>
      <c r="M18" s="248"/>
      <c r="N18" s="248"/>
      <c r="O18" s="248"/>
      <c r="P18" s="248"/>
      <c r="Q18" s="248"/>
      <c r="R18" s="248"/>
      <c r="S18" s="248"/>
      <c r="T18" s="248"/>
      <c r="U18" s="248"/>
      <c r="V18" s="248"/>
      <c r="W18" s="248"/>
      <c r="X18" s="248"/>
      <c r="Y18" s="248"/>
      <c r="Z18" s="248"/>
      <c r="AA18" s="391"/>
    </row>
    <row r="19" spans="3:27" s="243" customFormat="1" ht="20.100000000000001" customHeight="1" x14ac:dyDescent="0.2">
      <c r="C19" s="244"/>
      <c r="D19" s="249" t="s">
        <v>44</v>
      </c>
      <c r="E19" s="250" t="s">
        <v>39</v>
      </c>
      <c r="F19" s="409"/>
      <c r="G19" s="260"/>
      <c r="H19" s="251"/>
      <c r="I19" s="251"/>
      <c r="J19" s="251"/>
      <c r="K19" s="251"/>
      <c r="L19" s="251"/>
      <c r="M19" s="251"/>
      <c r="N19" s="251"/>
      <c r="O19" s="251"/>
      <c r="P19" s="251"/>
      <c r="Q19" s="251"/>
      <c r="R19" s="251"/>
      <c r="S19" s="251"/>
      <c r="T19" s="251"/>
      <c r="U19" s="251"/>
      <c r="V19" s="251"/>
      <c r="W19" s="251"/>
      <c r="X19" s="251"/>
      <c r="Y19" s="251"/>
      <c r="Z19" s="251"/>
      <c r="AA19" s="396" t="s">
        <v>1</v>
      </c>
    </row>
    <row r="20" spans="3:27" s="243" customFormat="1" ht="20.100000000000001" customHeight="1" x14ac:dyDescent="0.2">
      <c r="C20" s="244"/>
      <c r="D20" s="258" t="s">
        <v>278</v>
      </c>
      <c r="E20" s="259" t="s">
        <v>53</v>
      </c>
      <c r="F20" s="411" t="s">
        <v>45</v>
      </c>
      <c r="G20" s="260">
        <f>G21+G22</f>
        <v>0</v>
      </c>
      <c r="H20" s="251">
        <f>H21+H22</f>
        <v>0</v>
      </c>
      <c r="I20" s="251">
        <f t="shared" ref="I20:Z20" si="4">I21+I22</f>
        <v>0</v>
      </c>
      <c r="J20" s="251">
        <f t="shared" si="4"/>
        <v>0</v>
      </c>
      <c r="K20" s="251">
        <f t="shared" si="4"/>
        <v>0</v>
      </c>
      <c r="L20" s="251">
        <f t="shared" si="4"/>
        <v>0</v>
      </c>
      <c r="M20" s="251">
        <f t="shared" si="4"/>
        <v>0</v>
      </c>
      <c r="N20" s="251">
        <f t="shared" si="4"/>
        <v>0</v>
      </c>
      <c r="O20" s="251">
        <f t="shared" si="4"/>
        <v>0</v>
      </c>
      <c r="P20" s="251">
        <f t="shared" si="4"/>
        <v>0</v>
      </c>
      <c r="Q20" s="251">
        <f t="shared" si="4"/>
        <v>0</v>
      </c>
      <c r="R20" s="251">
        <f>R21+R22</f>
        <v>0</v>
      </c>
      <c r="S20" s="251">
        <f t="shared" si="4"/>
        <v>0</v>
      </c>
      <c r="T20" s="251">
        <f t="shared" si="4"/>
        <v>0</v>
      </c>
      <c r="U20" s="251">
        <f t="shared" si="4"/>
        <v>0</v>
      </c>
      <c r="V20" s="251">
        <f t="shared" si="4"/>
        <v>0</v>
      </c>
      <c r="W20" s="251">
        <f t="shared" si="4"/>
        <v>0</v>
      </c>
      <c r="X20" s="251">
        <f t="shared" si="4"/>
        <v>0</v>
      </c>
      <c r="Y20" s="251">
        <f t="shared" si="4"/>
        <v>0</v>
      </c>
      <c r="Z20" s="251">
        <f t="shared" si="4"/>
        <v>0</v>
      </c>
      <c r="AA20" s="397">
        <f>SUM(G20:Z20)</f>
        <v>0</v>
      </c>
    </row>
    <row r="21" spans="3:27" s="243" customFormat="1" ht="20.100000000000001" customHeight="1" x14ac:dyDescent="0.2">
      <c r="C21" s="244"/>
      <c r="D21" s="258"/>
      <c r="E21" s="261"/>
      <c r="F21" s="412" t="s">
        <v>46</v>
      </c>
      <c r="G21" s="260"/>
      <c r="H21" s="251"/>
      <c r="I21" s="251"/>
      <c r="J21" s="251"/>
      <c r="K21" s="251"/>
      <c r="L21" s="251"/>
      <c r="M21" s="251"/>
      <c r="N21" s="251"/>
      <c r="O21" s="251"/>
      <c r="P21" s="251"/>
      <c r="Q21" s="251"/>
      <c r="R21" s="251"/>
      <c r="S21" s="251"/>
      <c r="T21" s="251"/>
      <c r="U21" s="251"/>
      <c r="V21" s="251"/>
      <c r="W21" s="251"/>
      <c r="X21" s="251"/>
      <c r="Y21" s="251"/>
      <c r="Z21" s="251"/>
      <c r="AA21" s="394" t="s">
        <v>1</v>
      </c>
    </row>
    <row r="22" spans="3:27" s="243" customFormat="1" ht="20.100000000000001" customHeight="1" x14ac:dyDescent="0.2">
      <c r="C22" s="244"/>
      <c r="D22" s="263"/>
      <c r="E22" s="264"/>
      <c r="F22" s="413" t="s">
        <v>47</v>
      </c>
      <c r="G22" s="268"/>
      <c r="H22" s="265"/>
      <c r="I22" s="265"/>
      <c r="J22" s="265"/>
      <c r="K22" s="265"/>
      <c r="L22" s="265"/>
      <c r="M22" s="265"/>
      <c r="N22" s="265"/>
      <c r="O22" s="265"/>
      <c r="P22" s="265"/>
      <c r="Q22" s="265"/>
      <c r="R22" s="265"/>
      <c r="S22" s="265"/>
      <c r="T22" s="265"/>
      <c r="U22" s="265"/>
      <c r="V22" s="265"/>
      <c r="W22" s="265"/>
      <c r="X22" s="265"/>
      <c r="Y22" s="265"/>
      <c r="Z22" s="265"/>
      <c r="AA22" s="398" t="s">
        <v>1</v>
      </c>
    </row>
    <row r="23" spans="3:27" s="243" customFormat="1" ht="20.100000000000001" customHeight="1" x14ac:dyDescent="0.2">
      <c r="C23" s="244"/>
      <c r="D23" s="249" t="s">
        <v>277</v>
      </c>
      <c r="E23" s="287" t="s">
        <v>48</v>
      </c>
      <c r="F23" s="409"/>
      <c r="G23" s="260"/>
      <c r="H23" s="251"/>
      <c r="I23" s="251"/>
      <c r="J23" s="251"/>
      <c r="K23" s="251"/>
      <c r="L23" s="251"/>
      <c r="M23" s="251"/>
      <c r="N23" s="251"/>
      <c r="O23" s="251"/>
      <c r="P23" s="251"/>
      <c r="Q23" s="251"/>
      <c r="R23" s="251"/>
      <c r="S23" s="251"/>
      <c r="T23" s="251"/>
      <c r="U23" s="251"/>
      <c r="V23" s="251"/>
      <c r="W23" s="251"/>
      <c r="X23" s="251"/>
      <c r="Y23" s="251"/>
      <c r="Z23" s="251"/>
      <c r="AA23" s="394" t="s">
        <v>1</v>
      </c>
    </row>
    <row r="24" spans="3:27" s="243" customFormat="1" ht="20.100000000000001" customHeight="1" x14ac:dyDescent="0.2">
      <c r="C24" s="252"/>
      <c r="D24" s="253" t="s">
        <v>276</v>
      </c>
      <c r="E24" s="254" t="s">
        <v>39</v>
      </c>
      <c r="F24" s="414"/>
      <c r="G24" s="404"/>
      <c r="H24" s="402"/>
      <c r="I24" s="402"/>
      <c r="J24" s="402"/>
      <c r="K24" s="402"/>
      <c r="L24" s="402"/>
      <c r="M24" s="402"/>
      <c r="N24" s="402"/>
      <c r="O24" s="402"/>
      <c r="P24" s="402"/>
      <c r="Q24" s="402"/>
      <c r="R24" s="402"/>
      <c r="S24" s="402"/>
      <c r="T24" s="402"/>
      <c r="U24" s="402"/>
      <c r="V24" s="402"/>
      <c r="W24" s="402"/>
      <c r="X24" s="402"/>
      <c r="Y24" s="402"/>
      <c r="Z24" s="402"/>
      <c r="AA24" s="403"/>
    </row>
    <row r="25" spans="3:27" s="243" customFormat="1" ht="20.100000000000001" customHeight="1" x14ac:dyDescent="0.2">
      <c r="C25" s="479" t="s">
        <v>272</v>
      </c>
      <c r="D25" s="470" t="s">
        <v>275</v>
      </c>
      <c r="E25" s="470" t="s">
        <v>39</v>
      </c>
      <c r="F25" s="471"/>
      <c r="G25" s="255">
        <f>G26*G28</f>
        <v>0</v>
      </c>
      <c r="H25" s="257">
        <f t="shared" ref="H25:Z25" si="5">H26*H28</f>
        <v>0</v>
      </c>
      <c r="I25" s="257">
        <f t="shared" si="5"/>
        <v>0</v>
      </c>
      <c r="J25" s="257">
        <f t="shared" si="5"/>
        <v>0</v>
      </c>
      <c r="K25" s="257">
        <f t="shared" si="5"/>
        <v>0</v>
      </c>
      <c r="L25" s="257">
        <f t="shared" si="5"/>
        <v>0</v>
      </c>
      <c r="M25" s="257">
        <f t="shared" si="5"/>
        <v>0</v>
      </c>
      <c r="N25" s="257">
        <f t="shared" si="5"/>
        <v>0</v>
      </c>
      <c r="O25" s="257">
        <f t="shared" si="5"/>
        <v>0</v>
      </c>
      <c r="P25" s="257">
        <f t="shared" si="5"/>
        <v>0</v>
      </c>
      <c r="Q25" s="257">
        <f t="shared" si="5"/>
        <v>0</v>
      </c>
      <c r="R25" s="257">
        <f>R26*R28</f>
        <v>0</v>
      </c>
      <c r="S25" s="257">
        <f t="shared" si="5"/>
        <v>0</v>
      </c>
      <c r="T25" s="257">
        <f t="shared" si="5"/>
        <v>0</v>
      </c>
      <c r="U25" s="257">
        <f t="shared" si="5"/>
        <v>0</v>
      </c>
      <c r="V25" s="257">
        <f t="shared" si="5"/>
        <v>0</v>
      </c>
      <c r="W25" s="257">
        <f t="shared" si="5"/>
        <v>0</v>
      </c>
      <c r="X25" s="257">
        <f t="shared" si="5"/>
        <v>0</v>
      </c>
      <c r="Y25" s="257">
        <f t="shared" si="5"/>
        <v>0</v>
      </c>
      <c r="Z25" s="257">
        <f t="shared" si="5"/>
        <v>0</v>
      </c>
      <c r="AA25" s="271">
        <f>SUM(G25:Z25)</f>
        <v>0</v>
      </c>
    </row>
    <row r="26" spans="3:27" s="243" customFormat="1" ht="20.100000000000001" customHeight="1" x14ac:dyDescent="0.2">
      <c r="C26" s="244"/>
      <c r="D26" s="765" t="s">
        <v>40</v>
      </c>
      <c r="E26" s="767" t="s">
        <v>166</v>
      </c>
      <c r="F26" s="415" t="s">
        <v>45</v>
      </c>
      <c r="G26" s="247">
        <f>G27</f>
        <v>0</v>
      </c>
      <c r="H26" s="248">
        <f>H27</f>
        <v>0</v>
      </c>
      <c r="I26" s="248">
        <f t="shared" ref="I26:Z26" si="6">I27</f>
        <v>0</v>
      </c>
      <c r="J26" s="248">
        <f t="shared" si="6"/>
        <v>0</v>
      </c>
      <c r="K26" s="248">
        <f t="shared" si="6"/>
        <v>0</v>
      </c>
      <c r="L26" s="248">
        <f t="shared" si="6"/>
        <v>0</v>
      </c>
      <c r="M26" s="248">
        <f t="shared" si="6"/>
        <v>0</v>
      </c>
      <c r="N26" s="248">
        <f t="shared" si="6"/>
        <v>0</v>
      </c>
      <c r="O26" s="248">
        <f t="shared" si="6"/>
        <v>0</v>
      </c>
      <c r="P26" s="248">
        <f t="shared" si="6"/>
        <v>0</v>
      </c>
      <c r="Q26" s="248">
        <f t="shared" si="6"/>
        <v>0</v>
      </c>
      <c r="R26" s="248">
        <f>R27</f>
        <v>0</v>
      </c>
      <c r="S26" s="248">
        <f t="shared" si="6"/>
        <v>0</v>
      </c>
      <c r="T26" s="248">
        <f t="shared" si="6"/>
        <v>0</v>
      </c>
      <c r="U26" s="248">
        <f t="shared" si="6"/>
        <v>0</v>
      </c>
      <c r="V26" s="248">
        <f t="shared" si="6"/>
        <v>0</v>
      </c>
      <c r="W26" s="248">
        <f t="shared" si="6"/>
        <v>0</v>
      </c>
      <c r="X26" s="248">
        <f t="shared" si="6"/>
        <v>0</v>
      </c>
      <c r="Y26" s="248">
        <f t="shared" si="6"/>
        <v>0</v>
      </c>
      <c r="Z26" s="248">
        <f t="shared" si="6"/>
        <v>0</v>
      </c>
      <c r="AA26" s="425">
        <f>SUM(G26:Z26)</f>
        <v>0</v>
      </c>
    </row>
    <row r="27" spans="3:27" s="243" customFormat="1" ht="20.100000000000001" customHeight="1" x14ac:dyDescent="0.2">
      <c r="C27" s="244"/>
      <c r="D27" s="770"/>
      <c r="E27" s="769"/>
      <c r="F27" s="413" t="s">
        <v>47</v>
      </c>
      <c r="G27" s="268"/>
      <c r="H27" s="265"/>
      <c r="I27" s="265"/>
      <c r="J27" s="265"/>
      <c r="K27" s="265"/>
      <c r="L27" s="265"/>
      <c r="M27" s="265"/>
      <c r="N27" s="265"/>
      <c r="O27" s="265"/>
      <c r="P27" s="265"/>
      <c r="Q27" s="265"/>
      <c r="R27" s="265"/>
      <c r="S27" s="265"/>
      <c r="T27" s="251"/>
      <c r="U27" s="265"/>
      <c r="V27" s="265"/>
      <c r="W27" s="265"/>
      <c r="X27" s="265"/>
      <c r="Y27" s="265"/>
      <c r="Z27" s="251"/>
      <c r="AA27" s="398" t="s">
        <v>1</v>
      </c>
    </row>
    <row r="28" spans="3:27" s="243" customFormat="1" ht="20.100000000000001" customHeight="1" x14ac:dyDescent="0.2">
      <c r="C28" s="252"/>
      <c r="D28" s="254" t="s">
        <v>49</v>
      </c>
      <c r="E28" s="418" t="s">
        <v>165</v>
      </c>
      <c r="F28" s="407"/>
      <c r="G28" s="242"/>
      <c r="H28" s="240"/>
      <c r="I28" s="240"/>
      <c r="J28" s="240"/>
      <c r="K28" s="240"/>
      <c r="L28" s="240"/>
      <c r="M28" s="240"/>
      <c r="N28" s="240"/>
      <c r="O28" s="240"/>
      <c r="P28" s="240"/>
      <c r="Q28" s="240"/>
      <c r="R28" s="240"/>
      <c r="S28" s="240"/>
      <c r="T28" s="240"/>
      <c r="U28" s="240"/>
      <c r="V28" s="240"/>
      <c r="W28" s="240"/>
      <c r="X28" s="240"/>
      <c r="Y28" s="240"/>
      <c r="Z28" s="240"/>
      <c r="AA28" s="395" t="s">
        <v>1</v>
      </c>
    </row>
    <row r="29" spans="3:27" s="243" customFormat="1" ht="20.100000000000001" customHeight="1" thickBot="1" x14ac:dyDescent="0.25">
      <c r="C29" s="400" t="s">
        <v>226</v>
      </c>
      <c r="D29" s="401"/>
      <c r="E29" s="401"/>
      <c r="F29" s="472" t="s">
        <v>39</v>
      </c>
      <c r="G29" s="405">
        <f>G9+G13+G17</f>
        <v>0</v>
      </c>
      <c r="H29" s="405">
        <f t="shared" ref="H29:Z29" si="7">H9+H13+H17</f>
        <v>0</v>
      </c>
      <c r="I29" s="405">
        <f t="shared" si="7"/>
        <v>0</v>
      </c>
      <c r="J29" s="405">
        <f t="shared" si="7"/>
        <v>0</v>
      </c>
      <c r="K29" s="405">
        <f t="shared" si="7"/>
        <v>0</v>
      </c>
      <c r="L29" s="405">
        <f t="shared" si="7"/>
        <v>0</v>
      </c>
      <c r="M29" s="405">
        <f t="shared" si="7"/>
        <v>0</v>
      </c>
      <c r="N29" s="405">
        <f t="shared" si="7"/>
        <v>0</v>
      </c>
      <c r="O29" s="405">
        <f t="shared" si="7"/>
        <v>0</v>
      </c>
      <c r="P29" s="405">
        <f t="shared" si="7"/>
        <v>0</v>
      </c>
      <c r="Q29" s="405">
        <f t="shared" si="7"/>
        <v>0</v>
      </c>
      <c r="R29" s="405">
        <f t="shared" si="7"/>
        <v>0</v>
      </c>
      <c r="S29" s="405">
        <f t="shared" si="7"/>
        <v>0</v>
      </c>
      <c r="T29" s="405">
        <f t="shared" si="7"/>
        <v>0</v>
      </c>
      <c r="U29" s="405">
        <f t="shared" si="7"/>
        <v>0</v>
      </c>
      <c r="V29" s="405">
        <f t="shared" si="7"/>
        <v>0</v>
      </c>
      <c r="W29" s="405">
        <f t="shared" si="7"/>
        <v>0</v>
      </c>
      <c r="X29" s="405">
        <f t="shared" si="7"/>
        <v>0</v>
      </c>
      <c r="Y29" s="405">
        <f t="shared" si="7"/>
        <v>0</v>
      </c>
      <c r="Z29" s="405">
        <f t="shared" si="7"/>
        <v>0</v>
      </c>
      <c r="AA29" s="419">
        <f>SUM(G29:Z29)</f>
        <v>0</v>
      </c>
    </row>
    <row r="30" spans="3:27" s="243" customFormat="1" ht="20.100000000000001" customHeight="1" thickTop="1" x14ac:dyDescent="0.2">
      <c r="C30" s="399" t="s">
        <v>285</v>
      </c>
      <c r="D30" s="254"/>
      <c r="E30" s="254"/>
      <c r="F30" s="407"/>
      <c r="G30" s="406"/>
      <c r="H30" s="262"/>
      <c r="I30" s="262"/>
      <c r="J30" s="262"/>
      <c r="K30" s="262"/>
      <c r="L30" s="262"/>
      <c r="M30" s="262"/>
      <c r="N30" s="262"/>
      <c r="O30" s="262"/>
      <c r="P30" s="262"/>
      <c r="Q30" s="262"/>
      <c r="R30" s="262"/>
      <c r="S30" s="262"/>
      <c r="T30" s="262"/>
      <c r="U30" s="262"/>
      <c r="V30" s="262"/>
      <c r="W30" s="262"/>
      <c r="X30" s="262"/>
      <c r="Y30" s="262"/>
      <c r="Z30" s="262"/>
      <c r="AA30" s="266"/>
    </row>
    <row r="31" spans="3:27" s="243" customFormat="1" ht="20.100000000000001" customHeight="1" x14ac:dyDescent="0.2">
      <c r="C31" s="480" t="s">
        <v>273</v>
      </c>
      <c r="D31" s="254" t="s">
        <v>174</v>
      </c>
      <c r="E31" s="470" t="s">
        <v>39</v>
      </c>
      <c r="F31" s="471"/>
      <c r="G31" s="255">
        <f>G32*G35</f>
        <v>0</v>
      </c>
      <c r="H31" s="257">
        <f>H32*H35</f>
        <v>0</v>
      </c>
      <c r="I31" s="257">
        <f t="shared" ref="I31:Z31" si="8">I32*I35</f>
        <v>0</v>
      </c>
      <c r="J31" s="257">
        <f t="shared" si="8"/>
        <v>0</v>
      </c>
      <c r="K31" s="257">
        <f t="shared" si="8"/>
        <v>0</v>
      </c>
      <c r="L31" s="257">
        <f t="shared" si="8"/>
        <v>0</v>
      </c>
      <c r="M31" s="257">
        <f t="shared" si="8"/>
        <v>0</v>
      </c>
      <c r="N31" s="257">
        <f t="shared" si="8"/>
        <v>0</v>
      </c>
      <c r="O31" s="257">
        <f t="shared" si="8"/>
        <v>0</v>
      </c>
      <c r="P31" s="257">
        <f t="shared" si="8"/>
        <v>0</v>
      </c>
      <c r="Q31" s="257">
        <f t="shared" si="8"/>
        <v>0</v>
      </c>
      <c r="R31" s="257">
        <f t="shared" si="8"/>
        <v>0</v>
      </c>
      <c r="S31" s="257">
        <f t="shared" si="8"/>
        <v>0</v>
      </c>
      <c r="T31" s="257">
        <f t="shared" si="8"/>
        <v>0</v>
      </c>
      <c r="U31" s="257">
        <f t="shared" si="8"/>
        <v>0</v>
      </c>
      <c r="V31" s="257">
        <f t="shared" si="8"/>
        <v>0</v>
      </c>
      <c r="W31" s="257">
        <f t="shared" si="8"/>
        <v>0</v>
      </c>
      <c r="X31" s="257">
        <f t="shared" si="8"/>
        <v>0</v>
      </c>
      <c r="Y31" s="257">
        <f t="shared" si="8"/>
        <v>0</v>
      </c>
      <c r="Z31" s="257">
        <f t="shared" si="8"/>
        <v>0</v>
      </c>
      <c r="AA31" s="271">
        <f>SUM(G31:Z31)</f>
        <v>0</v>
      </c>
    </row>
    <row r="32" spans="3:27" s="243" customFormat="1" ht="20.100000000000001" customHeight="1" x14ac:dyDescent="0.2">
      <c r="C32" s="244"/>
      <c r="D32" s="765" t="s">
        <v>40</v>
      </c>
      <c r="E32" s="767" t="s">
        <v>181</v>
      </c>
      <c r="F32" s="415" t="s">
        <v>45</v>
      </c>
      <c r="G32" s="267">
        <f t="shared" ref="G32" si="9">G33+G34</f>
        <v>0</v>
      </c>
      <c r="H32" s="248">
        <f>H33+H34</f>
        <v>0</v>
      </c>
      <c r="I32" s="248">
        <f t="shared" ref="I32:Z32" si="10">I33+I34</f>
        <v>0</v>
      </c>
      <c r="J32" s="248">
        <f t="shared" si="10"/>
        <v>0</v>
      </c>
      <c r="K32" s="248">
        <f t="shared" si="10"/>
        <v>0</v>
      </c>
      <c r="L32" s="248">
        <f t="shared" si="10"/>
        <v>0</v>
      </c>
      <c r="M32" s="248">
        <f t="shared" si="10"/>
        <v>0</v>
      </c>
      <c r="N32" s="248">
        <f t="shared" si="10"/>
        <v>0</v>
      </c>
      <c r="O32" s="248">
        <f t="shared" si="10"/>
        <v>0</v>
      </c>
      <c r="P32" s="248">
        <f t="shared" si="10"/>
        <v>0</v>
      </c>
      <c r="Q32" s="248">
        <f t="shared" si="10"/>
        <v>0</v>
      </c>
      <c r="R32" s="248">
        <f t="shared" si="10"/>
        <v>0</v>
      </c>
      <c r="S32" s="248">
        <f t="shared" si="10"/>
        <v>0</v>
      </c>
      <c r="T32" s="248">
        <f t="shared" si="10"/>
        <v>0</v>
      </c>
      <c r="U32" s="248">
        <f t="shared" si="10"/>
        <v>0</v>
      </c>
      <c r="V32" s="248">
        <f t="shared" si="10"/>
        <v>0</v>
      </c>
      <c r="W32" s="248">
        <f t="shared" si="10"/>
        <v>0</v>
      </c>
      <c r="X32" s="248">
        <f t="shared" si="10"/>
        <v>0</v>
      </c>
      <c r="Y32" s="248">
        <f t="shared" si="10"/>
        <v>0</v>
      </c>
      <c r="Z32" s="248">
        <f t="shared" si="10"/>
        <v>0</v>
      </c>
      <c r="AA32" s="272">
        <f>SUM(G32:Z32)</f>
        <v>0</v>
      </c>
    </row>
    <row r="33" spans="3:31" s="243" customFormat="1" ht="20.100000000000001" customHeight="1" x14ac:dyDescent="0.2">
      <c r="C33" s="244"/>
      <c r="D33" s="766"/>
      <c r="E33" s="768"/>
      <c r="F33" s="412" t="s">
        <v>46</v>
      </c>
      <c r="G33" s="260"/>
      <c r="H33" s="251"/>
      <c r="I33" s="251"/>
      <c r="J33" s="251"/>
      <c r="K33" s="251"/>
      <c r="L33" s="251"/>
      <c r="M33" s="251"/>
      <c r="N33" s="251"/>
      <c r="O33" s="251"/>
      <c r="P33" s="251"/>
      <c r="Q33" s="251"/>
      <c r="R33" s="251"/>
      <c r="S33" s="251"/>
      <c r="T33" s="251"/>
      <c r="U33" s="251"/>
      <c r="V33" s="251"/>
      <c r="W33" s="251"/>
      <c r="X33" s="251"/>
      <c r="Y33" s="251"/>
      <c r="Z33" s="251"/>
      <c r="AA33" s="389" t="s">
        <v>54</v>
      </c>
    </row>
    <row r="34" spans="3:31" s="243" customFormat="1" ht="20.100000000000001" customHeight="1" x14ac:dyDescent="0.2">
      <c r="C34" s="244"/>
      <c r="D34" s="766"/>
      <c r="E34" s="769"/>
      <c r="F34" s="413" t="s">
        <v>47</v>
      </c>
      <c r="G34" s="268"/>
      <c r="H34" s="265"/>
      <c r="I34" s="265"/>
      <c r="J34" s="265"/>
      <c r="K34" s="265"/>
      <c r="L34" s="265"/>
      <c r="M34" s="265"/>
      <c r="N34" s="265"/>
      <c r="O34" s="265"/>
      <c r="P34" s="265"/>
      <c r="Q34" s="265"/>
      <c r="R34" s="265"/>
      <c r="S34" s="265"/>
      <c r="T34" s="265"/>
      <c r="U34" s="265"/>
      <c r="V34" s="265"/>
      <c r="W34" s="265"/>
      <c r="X34" s="265"/>
      <c r="Y34" s="265"/>
      <c r="Z34" s="265"/>
      <c r="AA34" s="398" t="s">
        <v>55</v>
      </c>
    </row>
    <row r="35" spans="3:31" s="243" customFormat="1" ht="20.100000000000001" customHeight="1" x14ac:dyDescent="0.2">
      <c r="C35" s="252"/>
      <c r="D35" s="269" t="s">
        <v>49</v>
      </c>
      <c r="E35" s="286" t="s">
        <v>175</v>
      </c>
      <c r="F35" s="407"/>
      <c r="G35" s="406"/>
      <c r="H35" s="262"/>
      <c r="I35" s="262"/>
      <c r="J35" s="262"/>
      <c r="K35" s="262"/>
      <c r="L35" s="262"/>
      <c r="M35" s="262"/>
      <c r="N35" s="262"/>
      <c r="O35" s="262"/>
      <c r="P35" s="262"/>
      <c r="Q35" s="262"/>
      <c r="R35" s="262"/>
      <c r="S35" s="262"/>
      <c r="T35" s="262"/>
      <c r="U35" s="262"/>
      <c r="V35" s="262"/>
      <c r="W35" s="262"/>
      <c r="X35" s="262"/>
      <c r="Y35" s="262"/>
      <c r="Z35" s="262"/>
      <c r="AA35" s="266"/>
    </row>
    <row r="36" spans="3:31" s="243" customFormat="1" ht="20.100000000000001" customHeight="1" x14ac:dyDescent="0.2">
      <c r="C36" s="479" t="s">
        <v>274</v>
      </c>
      <c r="D36" s="470" t="s">
        <v>275</v>
      </c>
      <c r="E36" s="470" t="s">
        <v>39</v>
      </c>
      <c r="F36" s="471"/>
      <c r="G36" s="255">
        <f t="shared" ref="G36:Z36" si="11">G37*G39</f>
        <v>0</v>
      </c>
      <c r="H36" s="257">
        <f t="shared" si="11"/>
        <v>0</v>
      </c>
      <c r="I36" s="257">
        <f t="shared" si="11"/>
        <v>0</v>
      </c>
      <c r="J36" s="257">
        <f t="shared" si="11"/>
        <v>0</v>
      </c>
      <c r="K36" s="257">
        <f t="shared" si="11"/>
        <v>0</v>
      </c>
      <c r="L36" s="257">
        <f t="shared" si="11"/>
        <v>0</v>
      </c>
      <c r="M36" s="257">
        <f t="shared" si="11"/>
        <v>0</v>
      </c>
      <c r="N36" s="257">
        <f t="shared" si="11"/>
        <v>0</v>
      </c>
      <c r="O36" s="257">
        <f t="shared" si="11"/>
        <v>0</v>
      </c>
      <c r="P36" s="257">
        <f t="shared" si="11"/>
        <v>0</v>
      </c>
      <c r="Q36" s="257">
        <f t="shared" si="11"/>
        <v>0</v>
      </c>
      <c r="R36" s="257">
        <f t="shared" si="11"/>
        <v>0</v>
      </c>
      <c r="S36" s="257">
        <f t="shared" si="11"/>
        <v>0</v>
      </c>
      <c r="T36" s="257">
        <f t="shared" si="11"/>
        <v>0</v>
      </c>
      <c r="U36" s="257">
        <f t="shared" si="11"/>
        <v>0</v>
      </c>
      <c r="V36" s="257">
        <f t="shared" si="11"/>
        <v>0</v>
      </c>
      <c r="W36" s="257">
        <f t="shared" si="11"/>
        <v>0</v>
      </c>
      <c r="X36" s="257">
        <f t="shared" si="11"/>
        <v>0</v>
      </c>
      <c r="Y36" s="257">
        <f t="shared" si="11"/>
        <v>0</v>
      </c>
      <c r="Z36" s="257">
        <f t="shared" si="11"/>
        <v>0</v>
      </c>
      <c r="AA36" s="271">
        <f>SUM(G36:Z36)</f>
        <v>0</v>
      </c>
    </row>
    <row r="37" spans="3:31" s="243" customFormat="1" ht="20.100000000000001" customHeight="1" x14ac:dyDescent="0.2">
      <c r="C37" s="244"/>
      <c r="D37" s="765" t="s">
        <v>40</v>
      </c>
      <c r="E37" s="767" t="s">
        <v>166</v>
      </c>
      <c r="F37" s="415" t="s">
        <v>45</v>
      </c>
      <c r="G37" s="247">
        <f>G38</f>
        <v>0</v>
      </c>
      <c r="H37" s="248">
        <f>H38</f>
        <v>0</v>
      </c>
      <c r="I37" s="248">
        <f t="shared" ref="I37:Z37" si="12">I38</f>
        <v>0</v>
      </c>
      <c r="J37" s="248">
        <f t="shared" si="12"/>
        <v>0</v>
      </c>
      <c r="K37" s="248">
        <f t="shared" si="12"/>
        <v>0</v>
      </c>
      <c r="L37" s="248">
        <f t="shared" si="12"/>
        <v>0</v>
      </c>
      <c r="M37" s="248">
        <f t="shared" si="12"/>
        <v>0</v>
      </c>
      <c r="N37" s="248">
        <f t="shared" si="12"/>
        <v>0</v>
      </c>
      <c r="O37" s="248">
        <f t="shared" si="12"/>
        <v>0</v>
      </c>
      <c r="P37" s="248">
        <f t="shared" si="12"/>
        <v>0</v>
      </c>
      <c r="Q37" s="248">
        <f t="shared" si="12"/>
        <v>0</v>
      </c>
      <c r="R37" s="248">
        <f t="shared" si="12"/>
        <v>0</v>
      </c>
      <c r="S37" s="248">
        <f t="shared" si="12"/>
        <v>0</v>
      </c>
      <c r="T37" s="248">
        <f t="shared" si="12"/>
        <v>0</v>
      </c>
      <c r="U37" s="248">
        <f t="shared" si="12"/>
        <v>0</v>
      </c>
      <c r="V37" s="248">
        <f t="shared" si="12"/>
        <v>0</v>
      </c>
      <c r="W37" s="248">
        <f t="shared" si="12"/>
        <v>0</v>
      </c>
      <c r="X37" s="248">
        <f t="shared" si="12"/>
        <v>0</v>
      </c>
      <c r="Y37" s="248">
        <f t="shared" si="12"/>
        <v>0</v>
      </c>
      <c r="Z37" s="248">
        <f t="shared" si="12"/>
        <v>0</v>
      </c>
      <c r="AA37" s="272">
        <f>SUM(G37:Z37)</f>
        <v>0</v>
      </c>
    </row>
    <row r="38" spans="3:31" s="243" customFormat="1" ht="20.100000000000001" customHeight="1" x14ac:dyDescent="0.2">
      <c r="C38" s="244"/>
      <c r="D38" s="770"/>
      <c r="E38" s="769"/>
      <c r="F38" s="412" t="s">
        <v>46</v>
      </c>
      <c r="G38" s="260"/>
      <c r="H38" s="251"/>
      <c r="I38" s="251"/>
      <c r="J38" s="251"/>
      <c r="K38" s="251"/>
      <c r="L38" s="251"/>
      <c r="M38" s="251"/>
      <c r="N38" s="251"/>
      <c r="O38" s="251"/>
      <c r="P38" s="251"/>
      <c r="Q38" s="251"/>
      <c r="R38" s="251"/>
      <c r="S38" s="251"/>
      <c r="T38" s="251"/>
      <c r="U38" s="251"/>
      <c r="V38" s="251"/>
      <c r="W38" s="251"/>
      <c r="X38" s="251"/>
      <c r="Y38" s="251"/>
      <c r="Z38" s="251"/>
      <c r="AA38" s="389" t="s">
        <v>54</v>
      </c>
    </row>
    <row r="39" spans="3:31" s="243" customFormat="1" ht="20.100000000000001" customHeight="1" x14ac:dyDescent="0.2">
      <c r="C39" s="252"/>
      <c r="D39" s="254" t="s">
        <v>49</v>
      </c>
      <c r="E39" s="418" t="s">
        <v>165</v>
      </c>
      <c r="F39" s="407"/>
      <c r="G39" s="242"/>
      <c r="H39" s="240"/>
      <c r="I39" s="240"/>
      <c r="J39" s="240"/>
      <c r="K39" s="240"/>
      <c r="L39" s="240"/>
      <c r="M39" s="240"/>
      <c r="N39" s="240"/>
      <c r="O39" s="240"/>
      <c r="P39" s="240"/>
      <c r="Q39" s="240"/>
      <c r="R39" s="240"/>
      <c r="S39" s="240"/>
      <c r="T39" s="240"/>
      <c r="U39" s="240"/>
      <c r="V39" s="240"/>
      <c r="W39" s="240"/>
      <c r="X39" s="240"/>
      <c r="Y39" s="240"/>
      <c r="Z39" s="240"/>
      <c r="AA39" s="395" t="s">
        <v>52</v>
      </c>
    </row>
    <row r="40" spans="3:31" s="274" customFormat="1" ht="20.100000000000001" customHeight="1" thickBot="1" x14ac:dyDescent="0.25">
      <c r="C40" s="779" t="s">
        <v>346</v>
      </c>
      <c r="D40" s="780"/>
      <c r="E40" s="780"/>
      <c r="F40" s="473" t="s">
        <v>39</v>
      </c>
      <c r="G40" s="416">
        <f>G9+G13+G17+G25+G31+G36</f>
        <v>0</v>
      </c>
      <c r="H40" s="416">
        <f t="shared" ref="H40:R40" si="13">H9+H13+H17+H25+H31+H36</f>
        <v>0</v>
      </c>
      <c r="I40" s="416">
        <f t="shared" si="13"/>
        <v>0</v>
      </c>
      <c r="J40" s="416">
        <f t="shared" si="13"/>
        <v>0</v>
      </c>
      <c r="K40" s="416">
        <f t="shared" si="13"/>
        <v>0</v>
      </c>
      <c r="L40" s="416">
        <f t="shared" si="13"/>
        <v>0</v>
      </c>
      <c r="M40" s="416">
        <f t="shared" si="13"/>
        <v>0</v>
      </c>
      <c r="N40" s="416">
        <f t="shared" si="13"/>
        <v>0</v>
      </c>
      <c r="O40" s="416">
        <f t="shared" si="13"/>
        <v>0</v>
      </c>
      <c r="P40" s="416">
        <f t="shared" si="13"/>
        <v>0</v>
      </c>
      <c r="Q40" s="416">
        <f t="shared" si="13"/>
        <v>0</v>
      </c>
      <c r="R40" s="416">
        <f t="shared" si="13"/>
        <v>0</v>
      </c>
      <c r="S40" s="416">
        <f t="shared" ref="S40:AA40" si="14">S9+S13+S17+S25+S31+S36</f>
        <v>0</v>
      </c>
      <c r="T40" s="416">
        <f t="shared" si="14"/>
        <v>0</v>
      </c>
      <c r="U40" s="416">
        <f t="shared" si="14"/>
        <v>0</v>
      </c>
      <c r="V40" s="416">
        <f t="shared" si="14"/>
        <v>0</v>
      </c>
      <c r="W40" s="416">
        <f t="shared" si="14"/>
        <v>0</v>
      </c>
      <c r="X40" s="416">
        <f t="shared" si="14"/>
        <v>0</v>
      </c>
      <c r="Y40" s="416">
        <f t="shared" si="14"/>
        <v>0</v>
      </c>
      <c r="Z40" s="416">
        <f t="shared" si="14"/>
        <v>0</v>
      </c>
      <c r="AA40" s="417">
        <f t="shared" si="14"/>
        <v>0</v>
      </c>
      <c r="AB40" s="273"/>
    </row>
    <row r="41" spans="3:31" s="474" customFormat="1" ht="20.100000000000001" customHeight="1" x14ac:dyDescent="0.2">
      <c r="F41" s="475"/>
      <c r="M41" s="476"/>
      <c r="N41" s="476"/>
      <c r="O41" s="476"/>
      <c r="P41" s="476"/>
      <c r="T41" s="476"/>
      <c r="U41" s="476"/>
      <c r="V41" s="476"/>
      <c r="W41" s="476"/>
      <c r="X41" s="476"/>
      <c r="Y41" s="476"/>
      <c r="Z41" s="476"/>
    </row>
    <row r="42" spans="3:31" s="474" customFormat="1" ht="36" customHeight="1" x14ac:dyDescent="0.2">
      <c r="M42" s="476"/>
      <c r="N42" s="476"/>
      <c r="O42" s="476"/>
      <c r="P42" s="476"/>
      <c r="X42" s="496"/>
      <c r="Y42" s="703" t="s">
        <v>355</v>
      </c>
      <c r="Z42" s="704"/>
      <c r="AA42" s="523"/>
    </row>
    <row r="43" spans="3:31" s="278" customFormat="1" ht="20.100000000000001" customHeight="1" x14ac:dyDescent="0.15">
      <c r="C43" s="328" t="s">
        <v>17</v>
      </c>
      <c r="D43" s="329" t="s">
        <v>369</v>
      </c>
      <c r="E43" s="329"/>
      <c r="F43" s="444"/>
      <c r="G43" s="444"/>
      <c r="H43" s="444"/>
      <c r="I43" s="444"/>
      <c r="J43" s="444"/>
      <c r="K43" s="444"/>
      <c r="L43" s="444"/>
      <c r="M43" s="444"/>
      <c r="N43" s="444"/>
      <c r="O43" s="444"/>
      <c r="P43" s="444"/>
      <c r="Q43" s="444"/>
      <c r="R43" s="444"/>
      <c r="S43" s="444"/>
      <c r="T43" s="444"/>
      <c r="U43" s="444"/>
      <c r="V43" s="444"/>
      <c r="W43" s="444"/>
      <c r="X43" s="444"/>
      <c r="Y43" s="444"/>
      <c r="Z43" s="444"/>
      <c r="AA43" s="444"/>
      <c r="AB43" s="444"/>
      <c r="AC43" s="444"/>
      <c r="AD43" s="444"/>
      <c r="AE43" s="444"/>
    </row>
    <row r="44" spans="3:31" s="278" customFormat="1" ht="20.100000000000001" customHeight="1" x14ac:dyDescent="0.15">
      <c r="C44" s="328" t="s">
        <v>102</v>
      </c>
      <c r="D44" s="329" t="s">
        <v>364</v>
      </c>
      <c r="E44" s="330"/>
      <c r="F44" s="443"/>
      <c r="G44" s="443"/>
      <c r="H44" s="443"/>
      <c r="I44" s="443"/>
      <c r="J44" s="443"/>
      <c r="K44" s="443"/>
      <c r="L44" s="443"/>
      <c r="M44" s="443"/>
      <c r="N44" s="443"/>
      <c r="O44" s="443"/>
      <c r="P44" s="443"/>
      <c r="Q44" s="443"/>
      <c r="R44" s="443"/>
      <c r="S44" s="443"/>
      <c r="T44" s="443"/>
      <c r="U44" s="443"/>
      <c r="V44" s="443"/>
      <c r="W44" s="443"/>
      <c r="X44" s="443"/>
      <c r="Y44" s="443"/>
      <c r="Z44" s="443"/>
      <c r="AA44" s="443"/>
      <c r="AB44" s="443"/>
      <c r="AC44" s="443"/>
      <c r="AD44" s="443"/>
      <c r="AE44" s="443"/>
    </row>
    <row r="45" spans="3:31" s="278" customFormat="1" ht="20.100000000000001" customHeight="1" x14ac:dyDescent="0.15">
      <c r="C45" s="328" t="s">
        <v>2</v>
      </c>
      <c r="D45" s="329" t="s">
        <v>390</v>
      </c>
      <c r="E45" s="330"/>
      <c r="F45" s="593"/>
      <c r="G45" s="593"/>
      <c r="H45" s="593"/>
      <c r="I45" s="593"/>
      <c r="J45" s="593"/>
      <c r="K45" s="593"/>
      <c r="L45" s="593"/>
      <c r="M45" s="593"/>
      <c r="N45" s="593"/>
      <c r="O45" s="593"/>
      <c r="P45" s="593"/>
      <c r="Q45" s="593"/>
      <c r="R45" s="593"/>
      <c r="S45" s="593"/>
      <c r="T45" s="593"/>
      <c r="U45" s="593"/>
      <c r="V45" s="593"/>
      <c r="W45" s="593"/>
      <c r="X45" s="593"/>
      <c r="Y45" s="593"/>
      <c r="Z45" s="593"/>
      <c r="AA45" s="593"/>
      <c r="AB45" s="593"/>
      <c r="AC45" s="593"/>
      <c r="AD45" s="593"/>
      <c r="AE45" s="593"/>
    </row>
    <row r="46" spans="3:31" s="474" customFormat="1" ht="20.100000000000001" customHeight="1" x14ac:dyDescent="0.2">
      <c r="C46" s="328" t="s">
        <v>2</v>
      </c>
      <c r="D46" s="243" t="s">
        <v>380</v>
      </c>
      <c r="M46" s="476"/>
      <c r="N46" s="476"/>
      <c r="O46" s="476"/>
      <c r="P46" s="476"/>
      <c r="T46" s="476"/>
      <c r="U46" s="476"/>
      <c r="V46" s="476"/>
    </row>
    <row r="47" spans="3:31" s="278" customFormat="1" ht="20.100000000000001" customHeight="1" x14ac:dyDescent="0.15">
      <c r="C47" s="328" t="s">
        <v>5</v>
      </c>
      <c r="D47" s="329" t="s">
        <v>366</v>
      </c>
      <c r="E47" s="330"/>
      <c r="F47" s="443"/>
      <c r="G47" s="443"/>
      <c r="H47" s="443"/>
      <c r="I47" s="443"/>
      <c r="J47" s="443"/>
      <c r="K47" s="443"/>
      <c r="L47" s="443"/>
      <c r="M47" s="443"/>
      <c r="N47" s="443"/>
      <c r="O47" s="443"/>
      <c r="P47" s="443"/>
      <c r="Q47" s="443"/>
      <c r="R47" s="443"/>
      <c r="S47" s="443"/>
      <c r="T47" s="443"/>
      <c r="U47" s="443"/>
      <c r="V47" s="443"/>
      <c r="W47" s="443"/>
      <c r="X47" s="443"/>
      <c r="Y47" s="443"/>
      <c r="Z47" s="443"/>
      <c r="AA47" s="443"/>
      <c r="AB47" s="443"/>
      <c r="AC47" s="443"/>
      <c r="AD47" s="443"/>
      <c r="AE47" s="443"/>
    </row>
    <row r="48" spans="3:31" s="478" customFormat="1" ht="20.100000000000001" customHeight="1" x14ac:dyDescent="0.2">
      <c r="C48" s="328" t="s">
        <v>6</v>
      </c>
      <c r="D48" s="329" t="s">
        <v>50</v>
      </c>
      <c r="E48" s="477"/>
    </row>
    <row r="49" spans="3:31" s="278" customFormat="1" ht="20.100000000000001" customHeight="1" x14ac:dyDescent="0.15">
      <c r="C49" s="328" t="s">
        <v>6</v>
      </c>
      <c r="D49" s="329" t="s">
        <v>367</v>
      </c>
      <c r="E49" s="330"/>
      <c r="F49" s="443"/>
      <c r="G49" s="443"/>
      <c r="H49" s="443"/>
      <c r="I49" s="443"/>
      <c r="J49" s="443"/>
      <c r="K49" s="443"/>
      <c r="L49" s="443"/>
      <c r="M49" s="443"/>
      <c r="N49" s="443"/>
      <c r="O49" s="443"/>
      <c r="P49" s="443"/>
      <c r="Q49" s="443"/>
      <c r="R49" s="443"/>
      <c r="S49" s="443"/>
      <c r="T49" s="443"/>
      <c r="U49" s="443"/>
      <c r="V49" s="443"/>
      <c r="W49" s="443"/>
      <c r="X49" s="443"/>
      <c r="Z49" s="443"/>
      <c r="AA49" s="443"/>
      <c r="AB49" s="443"/>
      <c r="AC49" s="443"/>
      <c r="AD49" s="443"/>
      <c r="AE49" s="443"/>
    </row>
    <row r="50" spans="3:31" s="278" customFormat="1" ht="20.100000000000001" customHeight="1" x14ac:dyDescent="0.15">
      <c r="C50" s="328" t="s">
        <v>4</v>
      </c>
      <c r="D50" s="329" t="s">
        <v>372</v>
      </c>
      <c r="E50" s="331"/>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456"/>
      <c r="AE50" s="456"/>
    </row>
    <row r="51" spans="3:31" s="276" customFormat="1" ht="12" customHeight="1" x14ac:dyDescent="0.2">
      <c r="C51" s="275"/>
      <c r="M51" s="277"/>
      <c r="N51" s="277"/>
      <c r="O51" s="277"/>
      <c r="P51" s="277"/>
      <c r="T51" s="277"/>
      <c r="U51" s="277"/>
      <c r="V51" s="277"/>
      <c r="W51" s="277"/>
      <c r="X51" s="277"/>
      <c r="Y51" s="277"/>
      <c r="Z51" s="277"/>
    </row>
    <row r="52" spans="3:31" s="276" customFormat="1" ht="12" customHeight="1" x14ac:dyDescent="0.2">
      <c r="C52" s="275"/>
      <c r="M52" s="277"/>
      <c r="N52" s="277"/>
      <c r="O52" s="277"/>
      <c r="P52" s="277"/>
      <c r="T52" s="277"/>
      <c r="U52" s="277"/>
      <c r="V52" s="277"/>
      <c r="W52" s="277"/>
      <c r="X52" s="277"/>
      <c r="Y52" s="277"/>
      <c r="Z52" s="277"/>
    </row>
    <row r="53" spans="3:31" s="276" customFormat="1" ht="12" customHeight="1" x14ac:dyDescent="0.2">
      <c r="C53" s="275"/>
      <c r="M53" s="277"/>
      <c r="N53" s="277"/>
      <c r="O53" s="277"/>
      <c r="P53" s="277"/>
      <c r="T53" s="277"/>
      <c r="U53" s="277"/>
      <c r="V53" s="277"/>
      <c r="W53" s="277"/>
      <c r="X53" s="277"/>
      <c r="Y53" s="277"/>
      <c r="Z53" s="277"/>
    </row>
    <row r="54" spans="3:31" s="276" customFormat="1" ht="12" customHeight="1" x14ac:dyDescent="0.2">
      <c r="C54" s="275"/>
      <c r="M54" s="277"/>
      <c r="N54" s="277"/>
      <c r="O54" s="277"/>
      <c r="P54" s="277"/>
      <c r="T54" s="277"/>
      <c r="U54" s="277"/>
      <c r="V54" s="277"/>
      <c r="W54" s="277"/>
      <c r="X54" s="277"/>
      <c r="Y54" s="277"/>
      <c r="Z54" s="277"/>
    </row>
    <row r="55" spans="3:31" s="276" customFormat="1" ht="12" customHeight="1" x14ac:dyDescent="0.2">
      <c r="C55" s="275"/>
      <c r="M55" s="277"/>
      <c r="N55" s="277"/>
      <c r="O55" s="277"/>
      <c r="P55" s="277"/>
      <c r="T55" s="277"/>
      <c r="U55" s="277"/>
      <c r="V55" s="277"/>
      <c r="W55" s="277"/>
      <c r="X55" s="277"/>
      <c r="Y55" s="277"/>
      <c r="Z55" s="277"/>
    </row>
    <row r="56" spans="3:31" s="276" customFormat="1" ht="12" customHeight="1" x14ac:dyDescent="0.2">
      <c r="C56" s="275"/>
      <c r="M56" s="277"/>
      <c r="N56" s="277"/>
      <c r="O56" s="277"/>
      <c r="P56" s="277"/>
      <c r="T56" s="277"/>
      <c r="U56" s="277"/>
      <c r="V56" s="277"/>
      <c r="W56" s="277"/>
      <c r="X56" s="277"/>
      <c r="Y56" s="277"/>
      <c r="Z56" s="277"/>
    </row>
    <row r="57" spans="3:31" s="276" customFormat="1" ht="12" customHeight="1" x14ac:dyDescent="0.2">
      <c r="C57" s="275"/>
      <c r="M57" s="277"/>
      <c r="N57" s="277"/>
      <c r="O57" s="277"/>
      <c r="P57" s="277"/>
      <c r="T57" s="277"/>
      <c r="U57" s="277"/>
      <c r="V57" s="277"/>
      <c r="W57" s="277"/>
      <c r="X57" s="277"/>
      <c r="Y57" s="277"/>
      <c r="Z57" s="277"/>
    </row>
    <row r="58" spans="3:31" s="276" customFormat="1" ht="12" customHeight="1" x14ac:dyDescent="0.2">
      <c r="C58" s="275"/>
      <c r="M58" s="277"/>
      <c r="N58" s="277"/>
      <c r="O58" s="277"/>
      <c r="P58" s="277"/>
      <c r="T58" s="277"/>
      <c r="U58" s="277"/>
      <c r="V58" s="277"/>
      <c r="W58" s="277"/>
      <c r="X58" s="277"/>
      <c r="Y58" s="277"/>
      <c r="Z58" s="277"/>
    </row>
    <row r="59" spans="3:31" s="276" customFormat="1" ht="12" customHeight="1" x14ac:dyDescent="0.2">
      <c r="C59" s="275"/>
      <c r="M59" s="277"/>
      <c r="N59" s="277"/>
      <c r="O59" s="277"/>
      <c r="P59" s="277"/>
      <c r="T59" s="277"/>
      <c r="U59" s="277"/>
      <c r="V59" s="277"/>
      <c r="W59" s="277"/>
      <c r="X59" s="277"/>
      <c r="Y59" s="277"/>
      <c r="Z59" s="277"/>
    </row>
    <row r="60" spans="3:31" s="276" customFormat="1" ht="12" customHeight="1" x14ac:dyDescent="0.2">
      <c r="C60" s="275"/>
      <c r="M60" s="277"/>
      <c r="N60" s="277"/>
      <c r="O60" s="277"/>
      <c r="P60" s="277"/>
      <c r="T60" s="277"/>
      <c r="U60" s="277"/>
      <c r="V60" s="277"/>
      <c r="W60" s="277"/>
      <c r="X60" s="277"/>
      <c r="Y60" s="277"/>
      <c r="Z60" s="277"/>
    </row>
    <row r="61" spans="3:31" s="276" customFormat="1" ht="12" customHeight="1" x14ac:dyDescent="0.2">
      <c r="C61" s="275"/>
      <c r="M61" s="277"/>
      <c r="N61" s="277"/>
      <c r="O61" s="277"/>
      <c r="P61" s="277"/>
      <c r="T61" s="277"/>
      <c r="U61" s="277"/>
      <c r="V61" s="277"/>
      <c r="W61" s="277"/>
      <c r="X61" s="277"/>
      <c r="Y61" s="277"/>
      <c r="Z61" s="277"/>
    </row>
    <row r="62" spans="3:31" s="276" customFormat="1" ht="12" customHeight="1" x14ac:dyDescent="0.2">
      <c r="C62" s="275"/>
      <c r="M62" s="277"/>
      <c r="N62" s="277"/>
      <c r="O62" s="277"/>
      <c r="P62" s="277"/>
      <c r="T62" s="277"/>
      <c r="U62" s="277"/>
      <c r="V62" s="277"/>
      <c r="W62" s="277"/>
      <c r="X62" s="277"/>
      <c r="Y62" s="277"/>
      <c r="Z62" s="277"/>
    </row>
    <row r="63" spans="3:31" s="276" customFormat="1" ht="12" customHeight="1" x14ac:dyDescent="0.2">
      <c r="C63" s="275"/>
      <c r="M63" s="277"/>
      <c r="N63" s="277"/>
      <c r="O63" s="277"/>
      <c r="P63" s="277"/>
      <c r="T63" s="277"/>
      <c r="U63" s="277"/>
      <c r="V63" s="277"/>
      <c r="W63" s="277"/>
      <c r="X63" s="277"/>
      <c r="Y63" s="277"/>
      <c r="Z63" s="277"/>
    </row>
    <row r="64" spans="3:31" s="276" customFormat="1" ht="12" customHeight="1" x14ac:dyDescent="0.2">
      <c r="C64" s="275"/>
      <c r="M64" s="277"/>
      <c r="N64" s="277"/>
      <c r="O64" s="277"/>
      <c r="P64" s="277"/>
      <c r="T64" s="277"/>
      <c r="U64" s="277"/>
      <c r="V64" s="277"/>
      <c r="W64" s="277"/>
      <c r="X64" s="277"/>
      <c r="Y64" s="277"/>
      <c r="Z64" s="277"/>
    </row>
    <row r="65" spans="3:26" s="276" customFormat="1" ht="12" customHeight="1" x14ac:dyDescent="0.2">
      <c r="C65" s="275"/>
      <c r="M65" s="277"/>
      <c r="N65" s="277"/>
      <c r="O65" s="277"/>
      <c r="P65" s="277"/>
      <c r="T65" s="277"/>
      <c r="U65" s="277"/>
      <c r="V65" s="277"/>
      <c r="W65" s="277"/>
      <c r="X65" s="277"/>
      <c r="Y65" s="277"/>
      <c r="Z65" s="277"/>
    </row>
    <row r="66" spans="3:26" s="276" customFormat="1" ht="12" customHeight="1" x14ac:dyDescent="0.2">
      <c r="C66" s="275"/>
      <c r="M66" s="277"/>
      <c r="N66" s="277"/>
      <c r="O66" s="277"/>
      <c r="P66" s="277"/>
      <c r="T66" s="277"/>
      <c r="U66" s="277"/>
      <c r="V66" s="277"/>
      <c r="W66" s="277"/>
      <c r="X66" s="277"/>
      <c r="Y66" s="277"/>
      <c r="Z66" s="277"/>
    </row>
    <row r="67" spans="3:26" s="276" customFormat="1" ht="12" customHeight="1" x14ac:dyDescent="0.2">
      <c r="C67" s="275"/>
      <c r="M67" s="277"/>
      <c r="N67" s="277"/>
      <c r="O67" s="277"/>
      <c r="P67" s="277"/>
      <c r="T67" s="277"/>
      <c r="U67" s="277"/>
      <c r="V67" s="277"/>
      <c r="W67" s="277"/>
      <c r="X67" s="277"/>
      <c r="Y67" s="277"/>
      <c r="Z67" s="277"/>
    </row>
    <row r="68" spans="3:26" s="276" customFormat="1" ht="12" customHeight="1" x14ac:dyDescent="0.2">
      <c r="C68" s="275"/>
      <c r="M68" s="277"/>
      <c r="N68" s="277"/>
      <c r="O68" s="277"/>
      <c r="P68" s="277"/>
      <c r="T68" s="277"/>
      <c r="U68" s="277"/>
      <c r="V68" s="277"/>
      <c r="W68" s="277"/>
      <c r="X68" s="277"/>
      <c r="Y68" s="277"/>
      <c r="Z68" s="277"/>
    </row>
    <row r="69" spans="3:26" s="276" customFormat="1" ht="12" customHeight="1" x14ac:dyDescent="0.2">
      <c r="C69" s="275"/>
      <c r="M69" s="277"/>
      <c r="N69" s="277"/>
      <c r="O69" s="277"/>
      <c r="P69" s="277"/>
      <c r="T69" s="277"/>
      <c r="U69" s="277"/>
      <c r="V69" s="277"/>
      <c r="W69" s="277"/>
      <c r="X69" s="277"/>
      <c r="Y69" s="277"/>
      <c r="Z69" s="277"/>
    </row>
    <row r="70" spans="3:26" s="276" customFormat="1" ht="12" customHeight="1" x14ac:dyDescent="0.2">
      <c r="C70" s="275"/>
      <c r="M70" s="277"/>
      <c r="N70" s="277"/>
      <c r="O70" s="277"/>
      <c r="P70" s="277"/>
      <c r="T70" s="277"/>
      <c r="U70" s="277"/>
      <c r="V70" s="277"/>
      <c r="W70" s="277"/>
      <c r="X70" s="277"/>
      <c r="Y70" s="277"/>
      <c r="Z70" s="277"/>
    </row>
    <row r="71" spans="3:26" s="276" customFormat="1" ht="12" customHeight="1" x14ac:dyDescent="0.2">
      <c r="C71" s="275"/>
      <c r="M71" s="277"/>
      <c r="N71" s="277"/>
      <c r="O71" s="277"/>
      <c r="P71" s="277"/>
      <c r="T71" s="277"/>
      <c r="U71" s="277"/>
      <c r="V71" s="277"/>
      <c r="W71" s="277"/>
      <c r="X71" s="277"/>
      <c r="Y71" s="277"/>
      <c r="Z71" s="277"/>
    </row>
    <row r="72" spans="3:26" s="276" customFormat="1" ht="12" customHeight="1" x14ac:dyDescent="0.2">
      <c r="C72" s="275"/>
      <c r="M72" s="277"/>
      <c r="N72" s="277"/>
      <c r="O72" s="277"/>
      <c r="P72" s="277"/>
      <c r="T72" s="277"/>
      <c r="U72" s="277"/>
      <c r="V72" s="277"/>
      <c r="W72" s="277"/>
      <c r="X72" s="277"/>
      <c r="Y72" s="277"/>
      <c r="Z72" s="277"/>
    </row>
    <row r="73" spans="3:26" s="276" customFormat="1" ht="12" customHeight="1" x14ac:dyDescent="0.2">
      <c r="C73" s="275"/>
      <c r="M73" s="277"/>
      <c r="N73" s="277"/>
      <c r="O73" s="277"/>
      <c r="P73" s="277"/>
      <c r="T73" s="277"/>
      <c r="U73" s="277"/>
      <c r="V73" s="277"/>
      <c r="W73" s="277"/>
      <c r="X73" s="277"/>
      <c r="Y73" s="277"/>
      <c r="Z73" s="277"/>
    </row>
    <row r="74" spans="3:26" s="276" customFormat="1" ht="12" customHeight="1" x14ac:dyDescent="0.2">
      <c r="C74" s="275"/>
      <c r="M74" s="277"/>
      <c r="N74" s="277"/>
      <c r="O74" s="277"/>
      <c r="P74" s="277"/>
      <c r="T74" s="277"/>
      <c r="U74" s="277"/>
      <c r="V74" s="277"/>
      <c r="W74" s="277"/>
      <c r="X74" s="277"/>
      <c r="Y74" s="277"/>
      <c r="Z74" s="277"/>
    </row>
    <row r="75" spans="3:26" s="276" customFormat="1" ht="12" customHeight="1" x14ac:dyDescent="0.2">
      <c r="C75" s="275"/>
      <c r="M75" s="277"/>
      <c r="N75" s="277"/>
      <c r="O75" s="277"/>
      <c r="P75" s="277"/>
      <c r="T75" s="277"/>
      <c r="U75" s="277"/>
      <c r="V75" s="277"/>
      <c r="W75" s="277"/>
      <c r="X75" s="277"/>
      <c r="Y75" s="277"/>
      <c r="Z75" s="277"/>
    </row>
    <row r="76" spans="3:26" s="276" customFormat="1" ht="12" customHeight="1" x14ac:dyDescent="0.2">
      <c r="C76" s="275"/>
      <c r="M76" s="277"/>
      <c r="N76" s="277"/>
      <c r="O76" s="277"/>
      <c r="P76" s="277"/>
      <c r="T76" s="277"/>
      <c r="U76" s="277"/>
      <c r="V76" s="277"/>
      <c r="W76" s="277"/>
      <c r="X76" s="277"/>
      <c r="Y76" s="277"/>
      <c r="Z76" s="277"/>
    </row>
    <row r="77" spans="3:26" s="276" customFormat="1" ht="12" customHeight="1" x14ac:dyDescent="0.2">
      <c r="C77" s="275"/>
      <c r="M77" s="277"/>
      <c r="N77" s="277"/>
      <c r="O77" s="277"/>
      <c r="P77" s="277"/>
      <c r="T77" s="277"/>
      <c r="U77" s="277"/>
      <c r="V77" s="277"/>
      <c r="W77" s="277"/>
      <c r="X77" s="277"/>
      <c r="Y77" s="277"/>
      <c r="Z77" s="277"/>
    </row>
    <row r="78" spans="3:26" s="276" customFormat="1" ht="12" customHeight="1" x14ac:dyDescent="0.2">
      <c r="C78" s="275"/>
      <c r="M78" s="277"/>
      <c r="N78" s="277"/>
      <c r="O78" s="277"/>
      <c r="P78" s="277"/>
      <c r="T78" s="277"/>
      <c r="U78" s="277"/>
      <c r="V78" s="277"/>
      <c r="W78" s="277"/>
      <c r="X78" s="277"/>
      <c r="Y78" s="277"/>
      <c r="Z78" s="277"/>
    </row>
    <row r="79" spans="3:26" s="276" customFormat="1" ht="12" customHeight="1" x14ac:dyDescent="0.2">
      <c r="C79" s="275"/>
      <c r="M79" s="277"/>
      <c r="N79" s="277"/>
      <c r="O79" s="277"/>
      <c r="P79" s="277"/>
      <c r="T79" s="277"/>
      <c r="U79" s="277"/>
      <c r="V79" s="277"/>
      <c r="W79" s="277"/>
      <c r="X79" s="277"/>
      <c r="Y79" s="277"/>
      <c r="Z79" s="277"/>
    </row>
    <row r="80" spans="3:26" s="276" customFormat="1" ht="12" customHeight="1" x14ac:dyDescent="0.2">
      <c r="C80" s="275"/>
      <c r="M80" s="277"/>
      <c r="N80" s="277"/>
      <c r="O80" s="277"/>
      <c r="P80" s="277"/>
      <c r="T80" s="277"/>
      <c r="U80" s="277"/>
      <c r="V80" s="277"/>
      <c r="W80" s="277"/>
      <c r="X80" s="277"/>
      <c r="Y80" s="277"/>
      <c r="Z80" s="277"/>
    </row>
    <row r="81" spans="3:26" s="276" customFormat="1" ht="12" customHeight="1" x14ac:dyDescent="0.2">
      <c r="C81" s="275"/>
      <c r="M81" s="277"/>
      <c r="N81" s="277"/>
      <c r="O81" s="277"/>
      <c r="P81" s="277"/>
      <c r="T81" s="277"/>
      <c r="U81" s="277"/>
      <c r="V81" s="277"/>
      <c r="W81" s="277"/>
      <c r="X81" s="277"/>
      <c r="Y81" s="277"/>
      <c r="Z81" s="277"/>
    </row>
    <row r="82" spans="3:26" s="276" customFormat="1" ht="12" customHeight="1" x14ac:dyDescent="0.2">
      <c r="C82" s="275"/>
      <c r="M82" s="277"/>
      <c r="N82" s="277"/>
      <c r="O82" s="277"/>
      <c r="P82" s="277"/>
      <c r="T82" s="277"/>
      <c r="U82" s="277"/>
      <c r="V82" s="277"/>
      <c r="W82" s="277"/>
      <c r="X82" s="277"/>
      <c r="Y82" s="277"/>
      <c r="Z82" s="277"/>
    </row>
    <row r="83" spans="3:26" s="276" customFormat="1" ht="12" customHeight="1" x14ac:dyDescent="0.2">
      <c r="C83" s="275"/>
      <c r="M83" s="277"/>
      <c r="N83" s="277"/>
      <c r="O83" s="277"/>
      <c r="P83" s="277"/>
      <c r="T83" s="277"/>
      <c r="U83" s="277"/>
      <c r="V83" s="277"/>
      <c r="W83" s="277"/>
      <c r="X83" s="277"/>
      <c r="Y83" s="277"/>
      <c r="Z83" s="277"/>
    </row>
    <row r="84" spans="3:26" s="276" customFormat="1" ht="12" customHeight="1" x14ac:dyDescent="0.2">
      <c r="C84" s="275"/>
      <c r="M84" s="277"/>
      <c r="N84" s="277"/>
      <c r="O84" s="277"/>
      <c r="P84" s="277"/>
      <c r="T84" s="277"/>
      <c r="U84" s="277"/>
      <c r="V84" s="277"/>
      <c r="W84" s="277"/>
      <c r="X84" s="277"/>
      <c r="Y84" s="277"/>
      <c r="Z84" s="277"/>
    </row>
    <row r="85" spans="3:26" s="276" customFormat="1" ht="12" customHeight="1" x14ac:dyDescent="0.2">
      <c r="C85" s="275"/>
      <c r="M85" s="277"/>
      <c r="N85" s="277"/>
      <c r="O85" s="277"/>
      <c r="P85" s="277"/>
      <c r="T85" s="277"/>
      <c r="U85" s="277"/>
      <c r="V85" s="277"/>
      <c r="W85" s="277"/>
      <c r="X85" s="277"/>
      <c r="Y85" s="277"/>
      <c r="Z85" s="277"/>
    </row>
    <row r="86" spans="3:26" s="276" customFormat="1" ht="12" customHeight="1" x14ac:dyDescent="0.2">
      <c r="C86" s="275"/>
      <c r="M86" s="277"/>
      <c r="N86" s="277"/>
      <c r="O86" s="277"/>
      <c r="P86" s="277"/>
      <c r="T86" s="277"/>
      <c r="U86" s="277"/>
      <c r="V86" s="277"/>
      <c r="W86" s="277"/>
      <c r="X86" s="277"/>
      <c r="Y86" s="277"/>
      <c r="Z86" s="277"/>
    </row>
    <row r="87" spans="3:26" s="276" customFormat="1" ht="12" customHeight="1" x14ac:dyDescent="0.2">
      <c r="C87" s="275"/>
      <c r="M87" s="277"/>
      <c r="N87" s="277"/>
      <c r="O87" s="277"/>
      <c r="P87" s="277"/>
      <c r="T87" s="277"/>
      <c r="U87" s="277"/>
      <c r="V87" s="277"/>
      <c r="W87" s="277"/>
      <c r="X87" s="277"/>
      <c r="Y87" s="277"/>
      <c r="Z87" s="277"/>
    </row>
    <row r="88" spans="3:26" s="276" customFormat="1" ht="12" customHeight="1" x14ac:dyDescent="0.2">
      <c r="C88" s="275"/>
      <c r="M88" s="277"/>
      <c r="N88" s="277"/>
      <c r="O88" s="277"/>
      <c r="P88" s="277"/>
      <c r="T88" s="277"/>
      <c r="U88" s="277"/>
      <c r="V88" s="277"/>
      <c r="W88" s="277"/>
      <c r="X88" s="277"/>
      <c r="Y88" s="277"/>
      <c r="Z88" s="277"/>
    </row>
    <row r="89" spans="3:26" s="276" customFormat="1" ht="12" customHeight="1" x14ac:dyDescent="0.2">
      <c r="C89" s="275"/>
      <c r="M89" s="277"/>
      <c r="N89" s="277"/>
      <c r="O89" s="277"/>
      <c r="P89" s="277"/>
      <c r="T89" s="277"/>
      <c r="U89" s="277"/>
      <c r="V89" s="277"/>
      <c r="W89" s="277"/>
      <c r="X89" s="277"/>
      <c r="Y89" s="277"/>
      <c r="Z89" s="277"/>
    </row>
    <row r="90" spans="3:26" s="276" customFormat="1" ht="12" customHeight="1" x14ac:dyDescent="0.2">
      <c r="C90" s="275"/>
      <c r="M90" s="277"/>
      <c r="N90" s="277"/>
      <c r="O90" s="277"/>
      <c r="P90" s="277"/>
      <c r="T90" s="277"/>
      <c r="U90" s="277"/>
      <c r="V90" s="277"/>
      <c r="W90" s="277"/>
      <c r="X90" s="277"/>
      <c r="Y90" s="277"/>
      <c r="Z90" s="277"/>
    </row>
    <row r="91" spans="3:26" s="276" customFormat="1" ht="12" customHeight="1" x14ac:dyDescent="0.2">
      <c r="C91" s="275"/>
      <c r="M91" s="277"/>
      <c r="N91" s="277"/>
      <c r="O91" s="277"/>
      <c r="P91" s="277"/>
      <c r="T91" s="277"/>
      <c r="U91" s="277"/>
      <c r="V91" s="277"/>
      <c r="W91" s="277"/>
      <c r="X91" s="277"/>
      <c r="Y91" s="277"/>
      <c r="Z91" s="277"/>
    </row>
    <row r="92" spans="3:26" s="276" customFormat="1" ht="12" customHeight="1" x14ac:dyDescent="0.2">
      <c r="C92" s="275"/>
      <c r="M92" s="277"/>
      <c r="N92" s="277"/>
      <c r="O92" s="277"/>
      <c r="P92" s="277"/>
      <c r="T92" s="277"/>
      <c r="U92" s="277"/>
      <c r="V92" s="277"/>
      <c r="W92" s="277"/>
      <c r="X92" s="277"/>
      <c r="Y92" s="277"/>
      <c r="Z92" s="277"/>
    </row>
    <row r="93" spans="3:26" s="276" customFormat="1" ht="12" customHeight="1" x14ac:dyDescent="0.2">
      <c r="C93" s="275"/>
      <c r="M93" s="277"/>
      <c r="N93" s="277"/>
      <c r="O93" s="277"/>
      <c r="P93" s="277"/>
      <c r="T93" s="277"/>
      <c r="U93" s="277"/>
      <c r="V93" s="277"/>
      <c r="W93" s="277"/>
      <c r="X93" s="277"/>
      <c r="Y93" s="277"/>
      <c r="Z93" s="277"/>
    </row>
    <row r="94" spans="3:26" s="276" customFormat="1" ht="12" customHeight="1" x14ac:dyDescent="0.2">
      <c r="C94" s="275"/>
      <c r="M94" s="277"/>
      <c r="N94" s="277"/>
      <c r="O94" s="277"/>
      <c r="P94" s="277"/>
      <c r="T94" s="277"/>
      <c r="U94" s="277"/>
      <c r="V94" s="277"/>
      <c r="W94" s="277"/>
      <c r="X94" s="277"/>
      <c r="Y94" s="277"/>
      <c r="Z94" s="277"/>
    </row>
    <row r="95" spans="3:26" s="276" customFormat="1" ht="12" customHeight="1" x14ac:dyDescent="0.2">
      <c r="C95" s="275"/>
      <c r="M95" s="277"/>
      <c r="N95" s="277"/>
      <c r="O95" s="277"/>
      <c r="P95" s="277"/>
      <c r="T95" s="277"/>
      <c r="U95" s="277"/>
      <c r="V95" s="277"/>
      <c r="W95" s="277"/>
      <c r="X95" s="277"/>
      <c r="Y95" s="277"/>
      <c r="Z95" s="277"/>
    </row>
    <row r="96" spans="3:26" s="276" customFormat="1" ht="12" customHeight="1" x14ac:dyDescent="0.2">
      <c r="C96" s="275"/>
      <c r="M96" s="277"/>
      <c r="N96" s="277"/>
      <c r="O96" s="277"/>
      <c r="P96" s="277"/>
      <c r="T96" s="277"/>
      <c r="U96" s="277"/>
      <c r="V96" s="277"/>
      <c r="W96" s="277"/>
      <c r="X96" s="277"/>
      <c r="Y96" s="277"/>
      <c r="Z96" s="277"/>
    </row>
    <row r="97" spans="3:26" s="276" customFormat="1" ht="12" customHeight="1" x14ac:dyDescent="0.2">
      <c r="C97" s="275"/>
      <c r="M97" s="277"/>
      <c r="N97" s="277"/>
      <c r="O97" s="277"/>
      <c r="P97" s="277"/>
      <c r="T97" s="277"/>
      <c r="U97" s="277"/>
      <c r="V97" s="277"/>
      <c r="W97" s="277"/>
      <c r="X97" s="277"/>
      <c r="Y97" s="277"/>
      <c r="Z97" s="277"/>
    </row>
    <row r="98" spans="3:26" s="276" customFormat="1" ht="12" customHeight="1" x14ac:dyDescent="0.2">
      <c r="C98" s="275"/>
      <c r="M98" s="277"/>
      <c r="N98" s="277"/>
      <c r="O98" s="277"/>
      <c r="P98" s="277"/>
      <c r="T98" s="277"/>
      <c r="U98" s="277"/>
      <c r="V98" s="277"/>
      <c r="W98" s="277"/>
      <c r="X98" s="277"/>
      <c r="Y98" s="277"/>
      <c r="Z98" s="277"/>
    </row>
    <row r="99" spans="3:26" s="276" customFormat="1" ht="12" customHeight="1" x14ac:dyDescent="0.2">
      <c r="C99" s="275"/>
      <c r="M99" s="277"/>
      <c r="N99" s="277"/>
      <c r="O99" s="277"/>
      <c r="P99" s="277"/>
      <c r="T99" s="277"/>
      <c r="U99" s="277"/>
      <c r="V99" s="277"/>
      <c r="W99" s="277"/>
      <c r="X99" s="277"/>
      <c r="Y99" s="277"/>
      <c r="Z99" s="277"/>
    </row>
    <row r="100" spans="3:26" s="276" customFormat="1" ht="12" customHeight="1" x14ac:dyDescent="0.2">
      <c r="C100" s="275"/>
      <c r="M100" s="277"/>
      <c r="N100" s="277"/>
      <c r="O100" s="277"/>
      <c r="P100" s="277"/>
      <c r="T100" s="277"/>
      <c r="U100" s="277"/>
      <c r="V100" s="277"/>
      <c r="W100" s="277"/>
      <c r="X100" s="277"/>
      <c r="Y100" s="277"/>
      <c r="Z100" s="277"/>
    </row>
    <row r="101" spans="3:26" s="276" customFormat="1" ht="12" customHeight="1" x14ac:dyDescent="0.2">
      <c r="C101" s="275"/>
      <c r="M101" s="277"/>
      <c r="N101" s="277"/>
      <c r="O101" s="277"/>
      <c r="P101" s="277"/>
      <c r="T101" s="277"/>
      <c r="U101" s="277"/>
      <c r="V101" s="277"/>
      <c r="W101" s="277"/>
      <c r="X101" s="277"/>
      <c r="Y101" s="277"/>
      <c r="Z101" s="277"/>
    </row>
    <row r="102" spans="3:26" s="276" customFormat="1" ht="12" customHeight="1" x14ac:dyDescent="0.2">
      <c r="C102" s="275"/>
      <c r="M102" s="277"/>
      <c r="N102" s="277"/>
      <c r="O102" s="277"/>
      <c r="P102" s="277"/>
      <c r="T102" s="277"/>
      <c r="U102" s="277"/>
      <c r="V102" s="277"/>
      <c r="W102" s="277"/>
      <c r="X102" s="277"/>
      <c r="Y102" s="277"/>
      <c r="Z102" s="277"/>
    </row>
    <row r="103" spans="3:26" s="276" customFormat="1" ht="12" customHeight="1" x14ac:dyDescent="0.2">
      <c r="C103" s="275"/>
      <c r="M103" s="277"/>
      <c r="N103" s="277"/>
      <c r="O103" s="277"/>
      <c r="P103" s="277"/>
      <c r="T103" s="277"/>
      <c r="U103" s="277"/>
      <c r="V103" s="277"/>
      <c r="W103" s="277"/>
      <c r="X103" s="277"/>
      <c r="Y103" s="277"/>
      <c r="Z103" s="277"/>
    </row>
    <row r="104" spans="3:26" s="276" customFormat="1" ht="12" customHeight="1" x14ac:dyDescent="0.2">
      <c r="C104" s="275"/>
      <c r="M104" s="277"/>
      <c r="N104" s="277"/>
      <c r="O104" s="277"/>
      <c r="P104" s="277"/>
      <c r="T104" s="277"/>
      <c r="U104" s="277"/>
      <c r="V104" s="277"/>
      <c r="W104" s="277"/>
      <c r="X104" s="277"/>
      <c r="Y104" s="277"/>
      <c r="Z104" s="277"/>
    </row>
    <row r="105" spans="3:26" s="276" customFormat="1" ht="12" customHeight="1" x14ac:dyDescent="0.2">
      <c r="C105" s="275"/>
      <c r="M105" s="277"/>
      <c r="N105" s="277"/>
      <c r="O105" s="277"/>
      <c r="P105" s="277"/>
      <c r="T105" s="277"/>
      <c r="U105" s="277"/>
      <c r="V105" s="277"/>
      <c r="W105" s="277"/>
      <c r="X105" s="277"/>
      <c r="Y105" s="277"/>
      <c r="Z105" s="277"/>
    </row>
    <row r="106" spans="3:26" s="276" customFormat="1" ht="12" customHeight="1" x14ac:dyDescent="0.2">
      <c r="C106" s="275"/>
      <c r="M106" s="277"/>
      <c r="N106" s="277"/>
      <c r="O106" s="277"/>
      <c r="P106" s="277"/>
      <c r="T106" s="277"/>
      <c r="U106" s="277"/>
      <c r="V106" s="277"/>
      <c r="W106" s="277"/>
      <c r="X106" s="277"/>
      <c r="Y106" s="277"/>
      <c r="Z106" s="277"/>
    </row>
    <row r="107" spans="3:26" s="276" customFormat="1" ht="12" customHeight="1" x14ac:dyDescent="0.2">
      <c r="C107" s="275"/>
      <c r="M107" s="277"/>
      <c r="N107" s="277"/>
      <c r="O107" s="277"/>
      <c r="P107" s="277"/>
      <c r="T107" s="277"/>
      <c r="U107" s="277"/>
      <c r="V107" s="277"/>
      <c r="W107" s="277"/>
      <c r="X107" s="277"/>
      <c r="Y107" s="277"/>
      <c r="Z107" s="277"/>
    </row>
    <row r="108" spans="3:26" s="276" customFormat="1" ht="12" customHeight="1" x14ac:dyDescent="0.2">
      <c r="C108" s="275"/>
      <c r="M108" s="277"/>
      <c r="N108" s="277"/>
      <c r="O108" s="277"/>
      <c r="P108" s="277"/>
      <c r="T108" s="277"/>
      <c r="U108" s="277"/>
      <c r="V108" s="277"/>
      <c r="W108" s="277"/>
      <c r="X108" s="277"/>
      <c r="Y108" s="277"/>
      <c r="Z108" s="277"/>
    </row>
    <row r="109" spans="3:26" s="276" customFormat="1" ht="12" customHeight="1" x14ac:dyDescent="0.2">
      <c r="C109" s="275"/>
      <c r="M109" s="277"/>
      <c r="N109" s="277"/>
      <c r="O109" s="277"/>
      <c r="P109" s="277"/>
      <c r="T109" s="277"/>
      <c r="U109" s="277"/>
      <c r="V109" s="277"/>
      <c r="W109" s="277"/>
      <c r="X109" s="277"/>
      <c r="Y109" s="277"/>
      <c r="Z109" s="277"/>
    </row>
    <row r="110" spans="3:26" s="276" customFormat="1" ht="12" customHeight="1" x14ac:dyDescent="0.2">
      <c r="C110" s="275"/>
      <c r="M110" s="277"/>
      <c r="N110" s="277"/>
      <c r="O110" s="277"/>
      <c r="P110" s="277"/>
      <c r="T110" s="277"/>
      <c r="U110" s="277"/>
      <c r="V110" s="277"/>
      <c r="W110" s="277"/>
      <c r="X110" s="277"/>
      <c r="Y110" s="277"/>
      <c r="Z110" s="277"/>
    </row>
    <row r="111" spans="3:26" s="276" customFormat="1" ht="12" customHeight="1" x14ac:dyDescent="0.2">
      <c r="C111" s="275"/>
      <c r="M111" s="277"/>
      <c r="N111" s="277"/>
      <c r="O111" s="277"/>
      <c r="P111" s="277"/>
      <c r="T111" s="277"/>
      <c r="U111" s="277"/>
      <c r="V111" s="277"/>
      <c r="W111" s="277"/>
      <c r="X111" s="277"/>
      <c r="Y111" s="277"/>
      <c r="Z111" s="277"/>
    </row>
    <row r="112" spans="3:26" s="276" customFormat="1" ht="12" customHeight="1" x14ac:dyDescent="0.2">
      <c r="C112" s="275"/>
      <c r="M112" s="277"/>
      <c r="N112" s="277"/>
      <c r="O112" s="277"/>
      <c r="P112" s="277"/>
      <c r="T112" s="277"/>
      <c r="U112" s="277"/>
      <c r="V112" s="277"/>
      <c r="W112" s="277"/>
      <c r="X112" s="277"/>
      <c r="Y112" s="277"/>
      <c r="Z112" s="277"/>
    </row>
    <row r="113" spans="3:26" s="276" customFormat="1" ht="12" customHeight="1" x14ac:dyDescent="0.2">
      <c r="C113" s="275"/>
      <c r="M113" s="277"/>
      <c r="N113" s="277"/>
      <c r="O113" s="277"/>
      <c r="P113" s="277"/>
      <c r="T113" s="277"/>
      <c r="U113" s="277"/>
      <c r="V113" s="277"/>
      <c r="W113" s="277"/>
      <c r="X113" s="277"/>
      <c r="Y113" s="277"/>
      <c r="Z113" s="277"/>
    </row>
    <row r="114" spans="3:26" s="276" customFormat="1" ht="12" customHeight="1" x14ac:dyDescent="0.2">
      <c r="C114" s="275"/>
      <c r="M114" s="277"/>
      <c r="N114" s="277"/>
      <c r="O114" s="277"/>
      <c r="P114" s="277"/>
      <c r="T114" s="277"/>
      <c r="U114" s="277"/>
      <c r="V114" s="277"/>
      <c r="W114" s="277"/>
      <c r="X114" s="277"/>
      <c r="Y114" s="277"/>
      <c r="Z114" s="277"/>
    </row>
    <row r="115" spans="3:26" s="276" customFormat="1" ht="12" customHeight="1" x14ac:dyDescent="0.2">
      <c r="C115" s="275"/>
      <c r="M115" s="277"/>
      <c r="N115" s="277"/>
      <c r="O115" s="277"/>
      <c r="P115" s="277"/>
      <c r="T115" s="277"/>
      <c r="U115" s="277"/>
      <c r="V115" s="277"/>
      <c r="W115" s="277"/>
      <c r="X115" s="277"/>
      <c r="Y115" s="277"/>
      <c r="Z115" s="277"/>
    </row>
    <row r="116" spans="3:26" s="276" customFormat="1" ht="12" customHeight="1" x14ac:dyDescent="0.2">
      <c r="C116" s="275"/>
      <c r="M116" s="277"/>
      <c r="N116" s="277"/>
      <c r="O116" s="277"/>
      <c r="P116" s="277"/>
      <c r="T116" s="277"/>
      <c r="U116" s="277"/>
      <c r="V116" s="277"/>
      <c r="W116" s="277"/>
      <c r="X116" s="277"/>
      <c r="Y116" s="277"/>
      <c r="Z116" s="277"/>
    </row>
    <row r="117" spans="3:26" s="276" customFormat="1" ht="12" customHeight="1" x14ac:dyDescent="0.2">
      <c r="C117" s="275"/>
      <c r="M117" s="277"/>
      <c r="N117" s="277"/>
      <c r="O117" s="277"/>
      <c r="P117" s="277"/>
      <c r="T117" s="277"/>
      <c r="U117" s="277"/>
      <c r="V117" s="277"/>
      <c r="W117" s="277"/>
      <c r="X117" s="277"/>
      <c r="Y117" s="277"/>
      <c r="Z117" s="277"/>
    </row>
    <row r="118" spans="3:26" s="276" customFormat="1" ht="12" customHeight="1" x14ac:dyDescent="0.2">
      <c r="C118" s="275"/>
      <c r="M118" s="277"/>
      <c r="N118" s="277"/>
      <c r="O118" s="277"/>
      <c r="P118" s="277"/>
      <c r="T118" s="277"/>
      <c r="U118" s="277"/>
      <c r="V118" s="277"/>
      <c r="W118" s="277"/>
      <c r="X118" s="277"/>
      <c r="Y118" s="277"/>
      <c r="Z118" s="277"/>
    </row>
    <row r="119" spans="3:26" s="276" customFormat="1" ht="12" customHeight="1" x14ac:dyDescent="0.2">
      <c r="C119" s="275"/>
      <c r="M119" s="277"/>
      <c r="N119" s="277"/>
      <c r="O119" s="277"/>
      <c r="P119" s="277"/>
      <c r="T119" s="277"/>
      <c r="U119" s="277"/>
      <c r="V119" s="277"/>
      <c r="W119" s="277"/>
      <c r="X119" s="277"/>
      <c r="Y119" s="277"/>
      <c r="Z119" s="277"/>
    </row>
    <row r="120" spans="3:26" s="276" customFormat="1" ht="12" customHeight="1" x14ac:dyDescent="0.2">
      <c r="C120" s="275"/>
      <c r="M120" s="277"/>
      <c r="N120" s="277"/>
      <c r="O120" s="277"/>
      <c r="P120" s="277"/>
      <c r="T120" s="277"/>
      <c r="U120" s="277"/>
      <c r="V120" s="277"/>
      <c r="W120" s="277"/>
      <c r="X120" s="277"/>
      <c r="Y120" s="277"/>
      <c r="Z120" s="277"/>
    </row>
    <row r="121" spans="3:26" s="276" customFormat="1" ht="12" customHeight="1" x14ac:dyDescent="0.2">
      <c r="C121" s="275"/>
      <c r="M121" s="277"/>
      <c r="N121" s="277"/>
      <c r="O121" s="277"/>
      <c r="P121" s="277"/>
      <c r="T121" s="277"/>
      <c r="U121" s="277"/>
      <c r="V121" s="277"/>
      <c r="W121" s="277"/>
      <c r="X121" s="277"/>
      <c r="Y121" s="277"/>
      <c r="Z121" s="277"/>
    </row>
    <row r="122" spans="3:26" s="276" customFormat="1" ht="12" customHeight="1" x14ac:dyDescent="0.2">
      <c r="C122" s="275"/>
      <c r="M122" s="277"/>
      <c r="N122" s="277"/>
      <c r="O122" s="277"/>
      <c r="P122" s="277"/>
      <c r="T122" s="277"/>
      <c r="U122" s="277"/>
      <c r="V122" s="277"/>
      <c r="W122" s="277"/>
      <c r="X122" s="277"/>
      <c r="Y122" s="277"/>
      <c r="Z122" s="277"/>
    </row>
    <row r="123" spans="3:26" s="276" customFormat="1" ht="12" customHeight="1" x14ac:dyDescent="0.2">
      <c r="C123" s="275"/>
      <c r="M123" s="277"/>
      <c r="N123" s="277"/>
      <c r="O123" s="277"/>
      <c r="P123" s="277"/>
      <c r="T123" s="277"/>
      <c r="U123" s="277"/>
      <c r="V123" s="277"/>
      <c r="W123" s="277"/>
      <c r="X123" s="277"/>
      <c r="Y123" s="277"/>
      <c r="Z123" s="277"/>
    </row>
    <row r="124" spans="3:26" s="276" customFormat="1" ht="12" customHeight="1" x14ac:dyDescent="0.2">
      <c r="C124" s="275"/>
      <c r="M124" s="277"/>
      <c r="N124" s="277"/>
      <c r="O124" s="277"/>
      <c r="P124" s="277"/>
      <c r="T124" s="277"/>
      <c r="U124" s="277"/>
      <c r="V124" s="277"/>
      <c r="W124" s="277"/>
      <c r="X124" s="277"/>
      <c r="Y124" s="277"/>
      <c r="Z124" s="277"/>
    </row>
    <row r="125" spans="3:26" s="276" customFormat="1" ht="12" customHeight="1" x14ac:dyDescent="0.2">
      <c r="C125" s="275"/>
      <c r="M125" s="277"/>
      <c r="N125" s="277"/>
      <c r="O125" s="277"/>
      <c r="P125" s="277"/>
      <c r="T125" s="277"/>
      <c r="U125" s="277"/>
      <c r="V125" s="277"/>
      <c r="W125" s="277"/>
      <c r="X125" s="277"/>
      <c r="Y125" s="277"/>
      <c r="Z125" s="277"/>
    </row>
    <row r="126" spans="3:26" s="276" customFormat="1" ht="12" customHeight="1" x14ac:dyDescent="0.2">
      <c r="C126" s="275"/>
      <c r="M126" s="277"/>
      <c r="N126" s="277"/>
      <c r="O126" s="277"/>
      <c r="P126" s="277"/>
      <c r="T126" s="277"/>
      <c r="U126" s="277"/>
      <c r="V126" s="277"/>
      <c r="W126" s="277"/>
      <c r="X126" s="277"/>
      <c r="Y126" s="277"/>
      <c r="Z126" s="277"/>
    </row>
    <row r="127" spans="3:26" s="276" customFormat="1" ht="12" customHeight="1" x14ac:dyDescent="0.2">
      <c r="C127" s="275"/>
      <c r="M127" s="277"/>
      <c r="N127" s="277"/>
      <c r="O127" s="277"/>
      <c r="P127" s="277"/>
      <c r="T127" s="277"/>
      <c r="U127" s="277"/>
      <c r="V127" s="277"/>
      <c r="W127" s="277"/>
      <c r="X127" s="277"/>
      <c r="Y127" s="277"/>
      <c r="Z127" s="277"/>
    </row>
    <row r="128" spans="3:26" s="276" customFormat="1" ht="12" customHeight="1" x14ac:dyDescent="0.2">
      <c r="C128" s="275"/>
      <c r="M128" s="277"/>
      <c r="N128" s="277"/>
      <c r="O128" s="277"/>
      <c r="P128" s="277"/>
      <c r="T128" s="277"/>
      <c r="U128" s="277"/>
      <c r="V128" s="277"/>
      <c r="W128" s="277"/>
      <c r="X128" s="277"/>
      <c r="Y128" s="277"/>
      <c r="Z128" s="277"/>
    </row>
    <row r="129" spans="3:26" s="276" customFormat="1" ht="12" customHeight="1" x14ac:dyDescent="0.2">
      <c r="C129" s="275"/>
      <c r="M129" s="277"/>
      <c r="N129" s="277"/>
      <c r="O129" s="277"/>
      <c r="P129" s="277"/>
      <c r="T129" s="277"/>
      <c r="U129" s="277"/>
      <c r="V129" s="277"/>
      <c r="W129" s="277"/>
      <c r="X129" s="277"/>
      <c r="Y129" s="277"/>
      <c r="Z129" s="277"/>
    </row>
    <row r="130" spans="3:26" s="276" customFormat="1" ht="12" customHeight="1" x14ac:dyDescent="0.2">
      <c r="C130" s="275"/>
      <c r="M130" s="277"/>
      <c r="N130" s="277"/>
      <c r="O130" s="277"/>
      <c r="P130" s="277"/>
      <c r="T130" s="277"/>
      <c r="U130" s="277"/>
      <c r="V130" s="277"/>
      <c r="W130" s="277"/>
      <c r="X130" s="277"/>
      <c r="Y130" s="277"/>
      <c r="Z130" s="277"/>
    </row>
    <row r="131" spans="3:26" s="276" customFormat="1" ht="12" customHeight="1" x14ac:dyDescent="0.2">
      <c r="C131" s="275"/>
      <c r="M131" s="277"/>
      <c r="N131" s="277"/>
      <c r="O131" s="277"/>
      <c r="P131" s="277"/>
      <c r="T131" s="277"/>
      <c r="U131" s="277"/>
      <c r="V131" s="277"/>
      <c r="W131" s="277"/>
      <c r="X131" s="277"/>
      <c r="Y131" s="277"/>
      <c r="Z131" s="277"/>
    </row>
    <row r="132" spans="3:26" s="276" customFormat="1" ht="12" customHeight="1" x14ac:dyDescent="0.2">
      <c r="C132" s="275"/>
      <c r="M132" s="277"/>
      <c r="N132" s="277"/>
      <c r="O132" s="277"/>
      <c r="P132" s="277"/>
      <c r="T132" s="277"/>
      <c r="U132" s="277"/>
      <c r="V132" s="277"/>
      <c r="W132" s="277"/>
      <c r="X132" s="277"/>
      <c r="Y132" s="277"/>
      <c r="Z132" s="277"/>
    </row>
    <row r="133" spans="3:26" s="276" customFormat="1" ht="12" customHeight="1" x14ac:dyDescent="0.2">
      <c r="C133" s="275"/>
      <c r="M133" s="277"/>
      <c r="N133" s="277"/>
      <c r="O133" s="277"/>
      <c r="P133" s="277"/>
      <c r="T133" s="277"/>
      <c r="U133" s="277"/>
      <c r="V133" s="277"/>
      <c r="W133" s="277"/>
      <c r="X133" s="277"/>
      <c r="Y133" s="277"/>
      <c r="Z133" s="277"/>
    </row>
    <row r="134" spans="3:26" s="276" customFormat="1" ht="12" customHeight="1" x14ac:dyDescent="0.2">
      <c r="C134" s="275"/>
      <c r="M134" s="277"/>
      <c r="N134" s="277"/>
      <c r="O134" s="277"/>
      <c r="P134" s="277"/>
      <c r="T134" s="277"/>
      <c r="U134" s="277"/>
      <c r="V134" s="277"/>
      <c r="W134" s="277"/>
      <c r="X134" s="277"/>
      <c r="Y134" s="277"/>
      <c r="Z134" s="277"/>
    </row>
    <row r="135" spans="3:26" s="276" customFormat="1" ht="12" customHeight="1" x14ac:dyDescent="0.2">
      <c r="C135" s="275"/>
      <c r="M135" s="277"/>
      <c r="N135" s="277"/>
      <c r="O135" s="277"/>
      <c r="P135" s="277"/>
      <c r="T135" s="277"/>
      <c r="U135" s="277"/>
      <c r="V135" s="277"/>
      <c r="W135" s="277"/>
      <c r="X135" s="277"/>
      <c r="Y135" s="277"/>
      <c r="Z135" s="277"/>
    </row>
    <row r="136" spans="3:26" s="276" customFormat="1" ht="12" customHeight="1" x14ac:dyDescent="0.2">
      <c r="C136" s="275"/>
      <c r="M136" s="277"/>
      <c r="N136" s="277"/>
      <c r="O136" s="277"/>
      <c r="P136" s="277"/>
      <c r="T136" s="277"/>
      <c r="U136" s="277"/>
      <c r="V136" s="277"/>
      <c r="W136" s="277"/>
      <c r="X136" s="277"/>
      <c r="Y136" s="277"/>
      <c r="Z136" s="277"/>
    </row>
    <row r="137" spans="3:26" s="276" customFormat="1" ht="12" customHeight="1" x14ac:dyDescent="0.2">
      <c r="C137" s="275"/>
      <c r="M137" s="277"/>
      <c r="N137" s="277"/>
      <c r="O137" s="277"/>
      <c r="P137" s="277"/>
      <c r="T137" s="277"/>
      <c r="U137" s="277"/>
      <c r="V137" s="277"/>
      <c r="W137" s="277"/>
      <c r="X137" s="277"/>
      <c r="Y137" s="277"/>
      <c r="Z137" s="277"/>
    </row>
    <row r="138" spans="3:26" s="276" customFormat="1" ht="12" customHeight="1" x14ac:dyDescent="0.2">
      <c r="C138" s="275"/>
      <c r="M138" s="277"/>
      <c r="N138" s="277"/>
      <c r="O138" s="277"/>
      <c r="P138" s="277"/>
      <c r="T138" s="277"/>
      <c r="U138" s="277"/>
      <c r="V138" s="277"/>
      <c r="W138" s="277"/>
      <c r="X138" s="277"/>
      <c r="Y138" s="277"/>
      <c r="Z138" s="277"/>
    </row>
    <row r="139" spans="3:26" s="276" customFormat="1" ht="12" customHeight="1" x14ac:dyDescent="0.2">
      <c r="C139" s="275"/>
      <c r="M139" s="277"/>
      <c r="N139" s="277"/>
      <c r="O139" s="277"/>
      <c r="P139" s="277"/>
      <c r="T139" s="277"/>
      <c r="U139" s="277"/>
      <c r="V139" s="277"/>
      <c r="W139" s="277"/>
      <c r="X139" s="277"/>
      <c r="Y139" s="277"/>
      <c r="Z139" s="277"/>
    </row>
    <row r="140" spans="3:26" s="276" customFormat="1" ht="12" customHeight="1" x14ac:dyDescent="0.2">
      <c r="C140" s="275"/>
      <c r="M140" s="277"/>
      <c r="N140" s="277"/>
      <c r="O140" s="277"/>
      <c r="P140" s="277"/>
      <c r="T140" s="277"/>
      <c r="U140" s="277"/>
      <c r="V140" s="277"/>
      <c r="W140" s="277"/>
      <c r="X140" s="277"/>
      <c r="Y140" s="277"/>
      <c r="Z140" s="277"/>
    </row>
    <row r="141" spans="3:26" s="276" customFormat="1" ht="12" customHeight="1" x14ac:dyDescent="0.2">
      <c r="C141" s="275"/>
      <c r="M141" s="277"/>
      <c r="N141" s="277"/>
      <c r="O141" s="277"/>
      <c r="P141" s="277"/>
      <c r="T141" s="277"/>
      <c r="U141" s="277"/>
      <c r="V141" s="277"/>
      <c r="W141" s="277"/>
      <c r="X141" s="277"/>
      <c r="Y141" s="277"/>
      <c r="Z141" s="277"/>
    </row>
    <row r="142" spans="3:26" s="276" customFormat="1" ht="12" customHeight="1" x14ac:dyDescent="0.2">
      <c r="C142" s="275"/>
      <c r="M142" s="277"/>
      <c r="N142" s="277"/>
      <c r="O142" s="277"/>
      <c r="P142" s="277"/>
      <c r="T142" s="277"/>
      <c r="U142" s="277"/>
      <c r="V142" s="277"/>
      <c r="W142" s="277"/>
      <c r="X142" s="277"/>
      <c r="Y142" s="277"/>
      <c r="Z142" s="277"/>
    </row>
    <row r="143" spans="3:26" s="276" customFormat="1" ht="12" customHeight="1" x14ac:dyDescent="0.2">
      <c r="C143" s="275"/>
      <c r="M143" s="277"/>
      <c r="N143" s="277"/>
      <c r="O143" s="277"/>
      <c r="P143" s="277"/>
      <c r="T143" s="277"/>
      <c r="U143" s="277"/>
      <c r="V143" s="277"/>
      <c r="W143" s="277"/>
      <c r="X143" s="277"/>
      <c r="Y143" s="277"/>
      <c r="Z143" s="277"/>
    </row>
    <row r="144" spans="3:26" s="276" customFormat="1" ht="12" customHeight="1" x14ac:dyDescent="0.2">
      <c r="C144" s="275"/>
      <c r="M144" s="277"/>
      <c r="N144" s="277"/>
      <c r="O144" s="277"/>
      <c r="P144" s="277"/>
      <c r="T144" s="277"/>
      <c r="U144" s="277"/>
      <c r="V144" s="277"/>
      <c r="W144" s="277"/>
      <c r="X144" s="277"/>
      <c r="Y144" s="277"/>
      <c r="Z144" s="277"/>
    </row>
    <row r="145" spans="3:26" s="276" customFormat="1" ht="12" customHeight="1" x14ac:dyDescent="0.2">
      <c r="C145" s="275"/>
      <c r="M145" s="277"/>
      <c r="N145" s="277"/>
      <c r="O145" s="277"/>
      <c r="P145" s="277"/>
      <c r="T145" s="277"/>
      <c r="U145" s="277"/>
      <c r="V145" s="277"/>
      <c r="W145" s="277"/>
      <c r="X145" s="277"/>
      <c r="Y145" s="277"/>
      <c r="Z145" s="277"/>
    </row>
    <row r="146" spans="3:26" s="276" customFormat="1" ht="12" customHeight="1" x14ac:dyDescent="0.2">
      <c r="C146" s="275"/>
      <c r="M146" s="277"/>
      <c r="N146" s="277"/>
      <c r="O146" s="277"/>
      <c r="P146" s="277"/>
      <c r="T146" s="277"/>
      <c r="U146" s="277"/>
      <c r="V146" s="277"/>
      <c r="W146" s="277"/>
      <c r="X146" s="277"/>
      <c r="Y146" s="277"/>
      <c r="Z146" s="277"/>
    </row>
    <row r="147" spans="3:26" s="276" customFormat="1" ht="12" customHeight="1" x14ac:dyDescent="0.2">
      <c r="C147" s="275"/>
      <c r="M147" s="277"/>
      <c r="N147" s="277"/>
      <c r="O147" s="277"/>
      <c r="P147" s="277"/>
      <c r="T147" s="277"/>
      <c r="U147" s="277"/>
      <c r="V147" s="277"/>
      <c r="W147" s="277"/>
      <c r="X147" s="277"/>
      <c r="Y147" s="277"/>
      <c r="Z147" s="277"/>
    </row>
    <row r="148" spans="3:26" s="276" customFormat="1" ht="12" customHeight="1" x14ac:dyDescent="0.2">
      <c r="C148" s="275"/>
      <c r="M148" s="277"/>
      <c r="N148" s="277"/>
      <c r="O148" s="277"/>
      <c r="P148" s="277"/>
      <c r="T148" s="277"/>
      <c r="U148" s="277"/>
      <c r="V148" s="277"/>
      <c r="W148" s="277"/>
      <c r="X148" s="277"/>
      <c r="Y148" s="277"/>
      <c r="Z148" s="277"/>
    </row>
    <row r="149" spans="3:26" s="276" customFormat="1" ht="12" customHeight="1" x14ac:dyDescent="0.2">
      <c r="C149" s="275"/>
      <c r="M149" s="277"/>
      <c r="N149" s="277"/>
      <c r="O149" s="277"/>
      <c r="P149" s="277"/>
      <c r="T149" s="277"/>
      <c r="U149" s="277"/>
      <c r="V149" s="277"/>
      <c r="W149" s="277"/>
      <c r="X149" s="277"/>
      <c r="Y149" s="277"/>
      <c r="Z149" s="277"/>
    </row>
    <row r="150" spans="3:26" s="276" customFormat="1" ht="12" customHeight="1" x14ac:dyDescent="0.2">
      <c r="C150" s="275"/>
      <c r="M150" s="277"/>
      <c r="N150" s="277"/>
      <c r="O150" s="277"/>
      <c r="P150" s="277"/>
      <c r="T150" s="277"/>
      <c r="U150" s="277"/>
      <c r="V150" s="277"/>
      <c r="W150" s="277"/>
      <c r="X150" s="277"/>
      <c r="Y150" s="277"/>
      <c r="Z150" s="277"/>
    </row>
    <row r="151" spans="3:26" s="276" customFormat="1" ht="12" customHeight="1" x14ac:dyDescent="0.2">
      <c r="C151" s="275"/>
      <c r="M151" s="277"/>
      <c r="N151" s="277"/>
      <c r="O151" s="277"/>
      <c r="P151" s="277"/>
      <c r="T151" s="277"/>
      <c r="U151" s="277"/>
      <c r="V151" s="277"/>
      <c r="W151" s="277"/>
      <c r="X151" s="277"/>
      <c r="Y151" s="277"/>
      <c r="Z151" s="277"/>
    </row>
    <row r="152" spans="3:26" s="276" customFormat="1" ht="12" customHeight="1" x14ac:dyDescent="0.2">
      <c r="C152" s="275"/>
      <c r="M152" s="277"/>
      <c r="N152" s="277"/>
      <c r="O152" s="277"/>
      <c r="P152" s="277"/>
      <c r="T152" s="277"/>
      <c r="U152" s="277"/>
      <c r="V152" s="277"/>
      <c r="W152" s="277"/>
      <c r="X152" s="277"/>
      <c r="Y152" s="277"/>
      <c r="Z152" s="277"/>
    </row>
    <row r="153" spans="3:26" s="276" customFormat="1" ht="12" customHeight="1" x14ac:dyDescent="0.2">
      <c r="C153" s="275"/>
      <c r="M153" s="277"/>
      <c r="N153" s="277"/>
      <c r="O153" s="277"/>
      <c r="P153" s="277"/>
      <c r="T153" s="277"/>
      <c r="U153" s="277"/>
      <c r="V153" s="277"/>
      <c r="W153" s="277"/>
      <c r="X153" s="277"/>
      <c r="Y153" s="277"/>
      <c r="Z153" s="277"/>
    </row>
    <row r="154" spans="3:26" s="276" customFormat="1" ht="12" customHeight="1" x14ac:dyDescent="0.2">
      <c r="C154" s="275"/>
      <c r="M154" s="277"/>
      <c r="N154" s="277"/>
      <c r="O154" s="277"/>
      <c r="P154" s="277"/>
      <c r="T154" s="277"/>
      <c r="U154" s="277"/>
      <c r="V154" s="277"/>
      <c r="W154" s="277"/>
      <c r="X154" s="277"/>
      <c r="Y154" s="277"/>
      <c r="Z154" s="277"/>
    </row>
    <row r="155" spans="3:26" s="276" customFormat="1" ht="12" customHeight="1" x14ac:dyDescent="0.2">
      <c r="C155" s="275"/>
      <c r="M155" s="277"/>
      <c r="N155" s="277"/>
      <c r="O155" s="277"/>
      <c r="P155" s="277"/>
      <c r="T155" s="277"/>
      <c r="U155" s="277"/>
      <c r="V155" s="277"/>
      <c r="W155" s="277"/>
      <c r="X155" s="277"/>
      <c r="Y155" s="277"/>
      <c r="Z155" s="277"/>
    </row>
    <row r="156" spans="3:26" s="276" customFormat="1" ht="12" customHeight="1" x14ac:dyDescent="0.2">
      <c r="C156" s="275"/>
      <c r="M156" s="277"/>
      <c r="N156" s="277"/>
      <c r="O156" s="277"/>
      <c r="P156" s="277"/>
      <c r="T156" s="277"/>
      <c r="U156" s="277"/>
      <c r="V156" s="277"/>
      <c r="W156" s="277"/>
      <c r="X156" s="277"/>
      <c r="Y156" s="277"/>
      <c r="Z156" s="277"/>
    </row>
    <row r="157" spans="3:26" s="276" customFormat="1" ht="12" customHeight="1" x14ac:dyDescent="0.2">
      <c r="C157" s="275"/>
      <c r="M157" s="277"/>
      <c r="N157" s="277"/>
      <c r="O157" s="277"/>
      <c r="P157" s="277"/>
      <c r="T157" s="277"/>
      <c r="U157" s="277"/>
      <c r="V157" s="277"/>
      <c r="W157" s="277"/>
      <c r="X157" s="277"/>
      <c r="Y157" s="277"/>
      <c r="Z157" s="277"/>
    </row>
    <row r="158" spans="3:26" s="276" customFormat="1" ht="12" customHeight="1" x14ac:dyDescent="0.2">
      <c r="C158" s="275"/>
      <c r="M158" s="277"/>
      <c r="N158" s="277"/>
      <c r="O158" s="277"/>
      <c r="P158" s="277"/>
      <c r="T158" s="277"/>
      <c r="U158" s="277"/>
      <c r="V158" s="277"/>
      <c r="W158" s="277"/>
      <c r="X158" s="277"/>
      <c r="Y158" s="277"/>
      <c r="Z158" s="277"/>
    </row>
    <row r="159" spans="3:26" s="276" customFormat="1" ht="12" customHeight="1" x14ac:dyDescent="0.2">
      <c r="C159" s="275"/>
      <c r="M159" s="277"/>
      <c r="N159" s="277"/>
      <c r="O159" s="277"/>
      <c r="P159" s="277"/>
      <c r="T159" s="277"/>
      <c r="U159" s="277"/>
      <c r="V159" s="277"/>
      <c r="W159" s="277"/>
      <c r="X159" s="277"/>
      <c r="Y159" s="277"/>
      <c r="Z159" s="277"/>
    </row>
    <row r="160" spans="3:26" s="276" customFormat="1" ht="12" customHeight="1" x14ac:dyDescent="0.2">
      <c r="C160" s="275"/>
      <c r="M160" s="277"/>
      <c r="N160" s="277"/>
      <c r="O160" s="277"/>
      <c r="P160" s="277"/>
      <c r="T160" s="277"/>
      <c r="U160" s="277"/>
      <c r="V160" s="277"/>
      <c r="W160" s="277"/>
      <c r="X160" s="277"/>
      <c r="Y160" s="277"/>
      <c r="Z160" s="277"/>
    </row>
    <row r="161" spans="3:26" s="276" customFormat="1" ht="12" customHeight="1" x14ac:dyDescent="0.2">
      <c r="C161" s="275"/>
      <c r="M161" s="277"/>
      <c r="N161" s="277"/>
      <c r="O161" s="277"/>
      <c r="P161" s="277"/>
      <c r="T161" s="277"/>
      <c r="U161" s="277"/>
      <c r="V161" s="277"/>
      <c r="W161" s="277"/>
      <c r="X161" s="277"/>
      <c r="Y161" s="277"/>
      <c r="Z161" s="277"/>
    </row>
    <row r="162" spans="3:26" s="276" customFormat="1" ht="12" customHeight="1" x14ac:dyDescent="0.2">
      <c r="C162" s="275"/>
      <c r="M162" s="277"/>
      <c r="N162" s="277"/>
      <c r="O162" s="277"/>
      <c r="P162" s="277"/>
      <c r="T162" s="277"/>
      <c r="U162" s="277"/>
      <c r="V162" s="277"/>
      <c r="W162" s="277"/>
      <c r="X162" s="277"/>
      <c r="Y162" s="277"/>
      <c r="Z162" s="277"/>
    </row>
    <row r="163" spans="3:26" s="276" customFormat="1" ht="12" customHeight="1" x14ac:dyDescent="0.2">
      <c r="C163" s="275"/>
      <c r="M163" s="277"/>
      <c r="N163" s="277"/>
      <c r="O163" s="277"/>
      <c r="P163" s="277"/>
      <c r="T163" s="277"/>
      <c r="U163" s="277"/>
      <c r="V163" s="277"/>
      <c r="W163" s="277"/>
      <c r="X163" s="277"/>
      <c r="Y163" s="277"/>
      <c r="Z163" s="277"/>
    </row>
    <row r="164" spans="3:26" s="276" customFormat="1" ht="12" customHeight="1" x14ac:dyDescent="0.2">
      <c r="C164" s="275"/>
      <c r="M164" s="277"/>
      <c r="N164" s="277"/>
      <c r="O164" s="277"/>
      <c r="P164" s="277"/>
      <c r="T164" s="277"/>
      <c r="U164" s="277"/>
      <c r="V164" s="277"/>
      <c r="W164" s="277"/>
      <c r="X164" s="277"/>
      <c r="Y164" s="277"/>
      <c r="Z164" s="277"/>
    </row>
    <row r="165" spans="3:26" s="276" customFormat="1" ht="12" customHeight="1" x14ac:dyDescent="0.2">
      <c r="C165" s="275"/>
      <c r="M165" s="277"/>
      <c r="N165" s="277"/>
      <c r="O165" s="277"/>
      <c r="P165" s="277"/>
      <c r="T165" s="277"/>
      <c r="U165" s="277"/>
      <c r="V165" s="277"/>
      <c r="W165" s="277"/>
      <c r="X165" s="277"/>
      <c r="Y165" s="277"/>
      <c r="Z165" s="277"/>
    </row>
    <row r="166" spans="3:26" s="276" customFormat="1" ht="12" customHeight="1" x14ac:dyDescent="0.2">
      <c r="C166" s="275"/>
      <c r="M166" s="277"/>
      <c r="N166" s="277"/>
      <c r="O166" s="277"/>
      <c r="P166" s="277"/>
      <c r="T166" s="277"/>
      <c r="U166" s="277"/>
      <c r="V166" s="277"/>
      <c r="W166" s="277"/>
      <c r="X166" s="277"/>
      <c r="Y166" s="277"/>
      <c r="Z166" s="277"/>
    </row>
    <row r="167" spans="3:26" s="276" customFormat="1" ht="12" customHeight="1" x14ac:dyDescent="0.2">
      <c r="C167" s="275"/>
      <c r="M167" s="277"/>
      <c r="N167" s="277"/>
      <c r="O167" s="277"/>
      <c r="P167" s="277"/>
      <c r="T167" s="277"/>
      <c r="U167" s="277"/>
      <c r="V167" s="277"/>
      <c r="W167" s="277"/>
      <c r="X167" s="277"/>
      <c r="Y167" s="277"/>
      <c r="Z167" s="277"/>
    </row>
    <row r="168" spans="3:26" s="276" customFormat="1" ht="12" customHeight="1" x14ac:dyDescent="0.2">
      <c r="C168" s="275"/>
      <c r="M168" s="277"/>
      <c r="N168" s="277"/>
      <c r="O168" s="277"/>
      <c r="P168" s="277"/>
      <c r="T168" s="277"/>
      <c r="U168" s="277"/>
      <c r="V168" s="277"/>
      <c r="W168" s="277"/>
      <c r="X168" s="277"/>
      <c r="Y168" s="277"/>
      <c r="Z168" s="277"/>
    </row>
    <row r="169" spans="3:26" s="276" customFormat="1" ht="12" customHeight="1" x14ac:dyDescent="0.2">
      <c r="C169" s="275"/>
      <c r="M169" s="277"/>
      <c r="N169" s="277"/>
      <c r="O169" s="277"/>
      <c r="P169" s="277"/>
      <c r="T169" s="277"/>
      <c r="U169" s="277"/>
      <c r="V169" s="277"/>
      <c r="W169" s="277"/>
      <c r="X169" s="277"/>
      <c r="Y169" s="277"/>
      <c r="Z169" s="277"/>
    </row>
    <row r="170" spans="3:26" s="276" customFormat="1" ht="12" customHeight="1" x14ac:dyDescent="0.2">
      <c r="C170" s="275"/>
      <c r="M170" s="277"/>
      <c r="N170" s="277"/>
      <c r="O170" s="277"/>
      <c r="P170" s="277"/>
      <c r="T170" s="277"/>
      <c r="U170" s="277"/>
      <c r="V170" s="277"/>
      <c r="W170" s="277"/>
      <c r="X170" s="277"/>
      <c r="Y170" s="277"/>
      <c r="Z170" s="277"/>
    </row>
    <row r="171" spans="3:26" s="276" customFormat="1" ht="12" customHeight="1" x14ac:dyDescent="0.2">
      <c r="C171" s="275"/>
      <c r="M171" s="277"/>
      <c r="N171" s="277"/>
      <c r="O171" s="277"/>
      <c r="P171" s="277"/>
      <c r="T171" s="277"/>
      <c r="U171" s="277"/>
      <c r="V171" s="277"/>
      <c r="W171" s="277"/>
      <c r="X171" s="277"/>
      <c r="Y171" s="277"/>
      <c r="Z171" s="277"/>
    </row>
    <row r="172" spans="3:26" s="276" customFormat="1" ht="12" customHeight="1" x14ac:dyDescent="0.2">
      <c r="C172" s="275"/>
      <c r="M172" s="277"/>
      <c r="N172" s="277"/>
      <c r="O172" s="277"/>
      <c r="P172" s="277"/>
      <c r="T172" s="277"/>
      <c r="U172" s="277"/>
      <c r="V172" s="277"/>
      <c r="W172" s="277"/>
      <c r="X172" s="277"/>
      <c r="Y172" s="277"/>
      <c r="Z172" s="277"/>
    </row>
    <row r="173" spans="3:26" s="276" customFormat="1" ht="12" customHeight="1" x14ac:dyDescent="0.2">
      <c r="C173" s="275"/>
      <c r="M173" s="277"/>
      <c r="N173" s="277"/>
      <c r="O173" s="277"/>
      <c r="P173" s="277"/>
      <c r="T173" s="277"/>
      <c r="U173" s="277"/>
      <c r="V173" s="277"/>
      <c r="W173" s="277"/>
      <c r="X173" s="277"/>
      <c r="Y173" s="277"/>
      <c r="Z173" s="277"/>
    </row>
    <row r="174" spans="3:26" s="276" customFormat="1" ht="12" customHeight="1" x14ac:dyDescent="0.2">
      <c r="C174" s="275"/>
      <c r="M174" s="277"/>
      <c r="N174" s="277"/>
      <c r="O174" s="277"/>
      <c r="P174" s="277"/>
      <c r="T174" s="277"/>
      <c r="U174" s="277"/>
      <c r="V174" s="277"/>
      <c r="W174" s="277"/>
      <c r="X174" s="277"/>
      <c r="Y174" s="277"/>
      <c r="Z174" s="277"/>
    </row>
    <row r="175" spans="3:26" s="276" customFormat="1" ht="12" customHeight="1" x14ac:dyDescent="0.2">
      <c r="C175" s="275"/>
      <c r="M175" s="277"/>
      <c r="N175" s="277"/>
      <c r="O175" s="277"/>
      <c r="P175" s="277"/>
      <c r="T175" s="277"/>
      <c r="U175" s="277"/>
      <c r="V175" s="277"/>
      <c r="W175" s="277"/>
      <c r="X175" s="277"/>
      <c r="Y175" s="277"/>
      <c r="Z175" s="277"/>
    </row>
    <row r="176" spans="3:26" s="276" customFormat="1" ht="12" customHeight="1" x14ac:dyDescent="0.2">
      <c r="C176" s="275"/>
      <c r="M176" s="277"/>
      <c r="N176" s="277"/>
      <c r="O176" s="277"/>
      <c r="P176" s="277"/>
      <c r="T176" s="277"/>
      <c r="U176" s="277"/>
      <c r="V176" s="277"/>
      <c r="W176" s="277"/>
      <c r="X176" s="277"/>
      <c r="Y176" s="277"/>
      <c r="Z176" s="277"/>
    </row>
    <row r="177" spans="3:26" s="276" customFormat="1" ht="12" customHeight="1" x14ac:dyDescent="0.2">
      <c r="C177" s="275"/>
      <c r="M177" s="277"/>
      <c r="N177" s="277"/>
      <c r="O177" s="277"/>
      <c r="P177" s="277"/>
      <c r="T177" s="277"/>
      <c r="U177" s="277"/>
      <c r="V177" s="277"/>
      <c r="W177" s="277"/>
      <c r="X177" s="277"/>
      <c r="Y177" s="277"/>
      <c r="Z177" s="277"/>
    </row>
    <row r="178" spans="3:26" s="276" customFormat="1" ht="12" customHeight="1" x14ac:dyDescent="0.2">
      <c r="C178" s="275"/>
      <c r="M178" s="277"/>
      <c r="N178" s="277"/>
      <c r="O178" s="277"/>
      <c r="P178" s="277"/>
      <c r="T178" s="277"/>
      <c r="U178" s="277"/>
      <c r="V178" s="277"/>
      <c r="W178" s="277"/>
      <c r="X178" s="277"/>
      <c r="Y178" s="277"/>
      <c r="Z178" s="277"/>
    </row>
    <row r="179" spans="3:26" s="276" customFormat="1" ht="12" customHeight="1" x14ac:dyDescent="0.2">
      <c r="C179" s="275"/>
      <c r="M179" s="277"/>
      <c r="N179" s="277"/>
      <c r="O179" s="277"/>
      <c r="P179" s="277"/>
      <c r="T179" s="277"/>
      <c r="U179" s="277"/>
      <c r="V179" s="277"/>
      <c r="W179" s="277"/>
      <c r="X179" s="277"/>
      <c r="Y179" s="277"/>
      <c r="Z179" s="277"/>
    </row>
    <row r="180" spans="3:26" s="276" customFormat="1" ht="12" customHeight="1" x14ac:dyDescent="0.2">
      <c r="C180" s="275"/>
      <c r="M180" s="277"/>
      <c r="N180" s="277"/>
      <c r="O180" s="277"/>
      <c r="P180" s="277"/>
      <c r="T180" s="277"/>
      <c r="U180" s="277"/>
      <c r="V180" s="277"/>
      <c r="W180" s="277"/>
      <c r="X180" s="277"/>
      <c r="Y180" s="277"/>
      <c r="Z180" s="277"/>
    </row>
    <row r="181" spans="3:26" s="276" customFormat="1" ht="12" customHeight="1" x14ac:dyDescent="0.2">
      <c r="C181" s="275"/>
      <c r="M181" s="277"/>
      <c r="N181" s="277"/>
      <c r="O181" s="277"/>
      <c r="P181" s="277"/>
      <c r="T181" s="277"/>
      <c r="U181" s="277"/>
      <c r="V181" s="277"/>
      <c r="W181" s="277"/>
      <c r="X181" s="277"/>
      <c r="Y181" s="277"/>
      <c r="Z181" s="277"/>
    </row>
    <row r="182" spans="3:26" s="276" customFormat="1" ht="12" customHeight="1" x14ac:dyDescent="0.2">
      <c r="C182" s="275"/>
      <c r="M182" s="277"/>
      <c r="N182" s="277"/>
      <c r="O182" s="277"/>
      <c r="P182" s="277"/>
      <c r="T182" s="277"/>
      <c r="U182" s="277"/>
      <c r="V182" s="277"/>
      <c r="W182" s="277"/>
      <c r="X182" s="277"/>
      <c r="Y182" s="277"/>
      <c r="Z182" s="277"/>
    </row>
    <row r="183" spans="3:26" s="276" customFormat="1" ht="12" customHeight="1" x14ac:dyDescent="0.2">
      <c r="C183" s="275"/>
      <c r="M183" s="277"/>
      <c r="N183" s="277"/>
      <c r="O183" s="277"/>
      <c r="P183" s="277"/>
      <c r="T183" s="277"/>
      <c r="U183" s="277"/>
      <c r="V183" s="277"/>
      <c r="W183" s="277"/>
      <c r="X183" s="277"/>
      <c r="Y183" s="277"/>
      <c r="Z183" s="277"/>
    </row>
    <row r="184" spans="3:26" s="276" customFormat="1" ht="12" customHeight="1" x14ac:dyDescent="0.2">
      <c r="C184" s="275"/>
      <c r="M184" s="277"/>
      <c r="N184" s="277"/>
      <c r="O184" s="277"/>
      <c r="P184" s="277"/>
      <c r="T184" s="277"/>
      <c r="U184" s="277"/>
      <c r="V184" s="277"/>
      <c r="W184" s="277"/>
      <c r="X184" s="277"/>
      <c r="Y184" s="277"/>
      <c r="Z184" s="277"/>
    </row>
    <row r="185" spans="3:26" s="276" customFormat="1" ht="12" customHeight="1" x14ac:dyDescent="0.2">
      <c r="C185" s="275"/>
      <c r="M185" s="277"/>
      <c r="N185" s="277"/>
      <c r="O185" s="277"/>
      <c r="P185" s="277"/>
      <c r="T185" s="277"/>
      <c r="U185" s="277"/>
      <c r="V185" s="277"/>
      <c r="W185" s="277"/>
      <c r="X185" s="277"/>
      <c r="Y185" s="277"/>
      <c r="Z185" s="277"/>
    </row>
    <row r="186" spans="3:26" s="276" customFormat="1" ht="12" customHeight="1" x14ac:dyDescent="0.2">
      <c r="C186" s="275"/>
      <c r="M186" s="277"/>
      <c r="N186" s="277"/>
      <c r="O186" s="277"/>
      <c r="P186" s="277"/>
      <c r="T186" s="277"/>
      <c r="U186" s="277"/>
      <c r="V186" s="277"/>
      <c r="W186" s="277"/>
      <c r="X186" s="277"/>
      <c r="Y186" s="277"/>
      <c r="Z186" s="277"/>
    </row>
    <row r="187" spans="3:26" s="276" customFormat="1" ht="12" customHeight="1" x14ac:dyDescent="0.2">
      <c r="C187" s="275"/>
      <c r="M187" s="277"/>
      <c r="N187" s="277"/>
      <c r="O187" s="277"/>
      <c r="P187" s="277"/>
      <c r="T187" s="277"/>
      <c r="U187" s="277"/>
      <c r="V187" s="277"/>
      <c r="W187" s="277"/>
      <c r="X187" s="277"/>
      <c r="Y187" s="277"/>
      <c r="Z187" s="277"/>
    </row>
    <row r="188" spans="3:26" s="276" customFormat="1" ht="12" customHeight="1" x14ac:dyDescent="0.2">
      <c r="C188" s="275"/>
      <c r="M188" s="277"/>
      <c r="N188" s="277"/>
      <c r="O188" s="277"/>
      <c r="P188" s="277"/>
      <c r="T188" s="277"/>
      <c r="U188" s="277"/>
      <c r="V188" s="277"/>
      <c r="W188" s="277"/>
      <c r="X188" s="277"/>
      <c r="Y188" s="277"/>
      <c r="Z188" s="277"/>
    </row>
    <row r="189" spans="3:26" s="276" customFormat="1" ht="12" customHeight="1" x14ac:dyDescent="0.2">
      <c r="C189" s="275"/>
      <c r="M189" s="277"/>
      <c r="N189" s="277"/>
      <c r="O189" s="277"/>
      <c r="P189" s="277"/>
      <c r="T189" s="277"/>
      <c r="U189" s="277"/>
      <c r="V189" s="277"/>
      <c r="W189" s="277"/>
      <c r="X189" s="277"/>
      <c r="Y189" s="277"/>
      <c r="Z189" s="277"/>
    </row>
    <row r="190" spans="3:26" s="276" customFormat="1" ht="12" customHeight="1" x14ac:dyDescent="0.2">
      <c r="C190" s="275"/>
      <c r="M190" s="277"/>
      <c r="N190" s="277"/>
      <c r="O190" s="277"/>
      <c r="P190" s="277"/>
      <c r="T190" s="277"/>
      <c r="U190" s="277"/>
      <c r="V190" s="277"/>
      <c r="W190" s="277"/>
      <c r="X190" s="277"/>
      <c r="Y190" s="277"/>
      <c r="Z190" s="277"/>
    </row>
    <row r="191" spans="3:26" s="276" customFormat="1" ht="12" customHeight="1" x14ac:dyDescent="0.2">
      <c r="C191" s="275"/>
      <c r="M191" s="277"/>
      <c r="N191" s="277"/>
      <c r="O191" s="277"/>
      <c r="P191" s="277"/>
      <c r="T191" s="277"/>
      <c r="U191" s="277"/>
      <c r="V191" s="277"/>
      <c r="W191" s="277"/>
      <c r="X191" s="277"/>
      <c r="Y191" s="277"/>
      <c r="Z191" s="277"/>
    </row>
    <row r="192" spans="3:26" s="276" customFormat="1" ht="12" customHeight="1" x14ac:dyDescent="0.2">
      <c r="C192" s="275"/>
      <c r="M192" s="277"/>
      <c r="N192" s="277"/>
      <c r="O192" s="277"/>
      <c r="P192" s="277"/>
      <c r="T192" s="277"/>
      <c r="U192" s="277"/>
      <c r="V192" s="277"/>
      <c r="W192" s="277"/>
      <c r="X192" s="277"/>
      <c r="Y192" s="277"/>
      <c r="Z192" s="277"/>
    </row>
    <row r="193" spans="3:26" s="276" customFormat="1" ht="12" customHeight="1" x14ac:dyDescent="0.2">
      <c r="C193" s="275"/>
      <c r="M193" s="277"/>
      <c r="N193" s="277"/>
      <c r="O193" s="277"/>
      <c r="P193" s="277"/>
      <c r="T193" s="277"/>
      <c r="U193" s="277"/>
      <c r="V193" s="277"/>
      <c r="W193" s="277"/>
      <c r="X193" s="277"/>
      <c r="Y193" s="277"/>
      <c r="Z193" s="277"/>
    </row>
    <row r="194" spans="3:26" s="276" customFormat="1" ht="12" customHeight="1" x14ac:dyDescent="0.2">
      <c r="C194" s="275"/>
      <c r="M194" s="277"/>
      <c r="N194" s="277"/>
      <c r="O194" s="277"/>
      <c r="P194" s="277"/>
      <c r="T194" s="277"/>
      <c r="U194" s="277"/>
      <c r="V194" s="277"/>
      <c r="W194" s="277"/>
      <c r="X194" s="277"/>
      <c r="Y194" s="277"/>
      <c r="Z194" s="277"/>
    </row>
    <row r="195" spans="3:26" s="276" customFormat="1" ht="12" customHeight="1" x14ac:dyDescent="0.2">
      <c r="C195" s="275"/>
      <c r="M195" s="277"/>
      <c r="N195" s="277"/>
      <c r="O195" s="277"/>
      <c r="P195" s="277"/>
      <c r="T195" s="277"/>
      <c r="U195" s="277"/>
      <c r="V195" s="277"/>
      <c r="W195" s="277"/>
      <c r="X195" s="277"/>
      <c r="Y195" s="277"/>
      <c r="Z195" s="277"/>
    </row>
    <row r="196" spans="3:26" s="276" customFormat="1" ht="12" customHeight="1" x14ac:dyDescent="0.2">
      <c r="C196" s="275"/>
      <c r="M196" s="277"/>
      <c r="N196" s="277"/>
      <c r="O196" s="277"/>
      <c r="P196" s="277"/>
      <c r="T196" s="277"/>
      <c r="U196" s="277"/>
      <c r="V196" s="277"/>
      <c r="W196" s="277"/>
      <c r="X196" s="277"/>
      <c r="Y196" s="277"/>
      <c r="Z196" s="277"/>
    </row>
    <row r="197" spans="3:26" s="276" customFormat="1" ht="12" customHeight="1" x14ac:dyDescent="0.2">
      <c r="C197" s="275"/>
      <c r="M197" s="277"/>
      <c r="N197" s="277"/>
      <c r="O197" s="277"/>
      <c r="P197" s="277"/>
      <c r="T197" s="277"/>
      <c r="U197" s="277"/>
      <c r="V197" s="277"/>
      <c r="W197" s="277"/>
      <c r="X197" s="277"/>
      <c r="Y197" s="277"/>
      <c r="Z197" s="277"/>
    </row>
    <row r="198" spans="3:26" s="276" customFormat="1" ht="12" customHeight="1" x14ac:dyDescent="0.2">
      <c r="C198" s="275"/>
      <c r="M198" s="277"/>
      <c r="N198" s="277"/>
      <c r="O198" s="277"/>
      <c r="P198" s="277"/>
      <c r="T198" s="277"/>
      <c r="U198" s="277"/>
      <c r="V198" s="277"/>
      <c r="W198" s="277"/>
      <c r="X198" s="277"/>
      <c r="Y198" s="277"/>
      <c r="Z198" s="277"/>
    </row>
    <row r="199" spans="3:26" s="276" customFormat="1" ht="12" customHeight="1" x14ac:dyDescent="0.2">
      <c r="C199" s="275"/>
      <c r="M199" s="277"/>
      <c r="N199" s="277"/>
      <c r="O199" s="277"/>
      <c r="P199" s="277"/>
      <c r="T199" s="277"/>
      <c r="U199" s="277"/>
      <c r="V199" s="277"/>
      <c r="W199" s="277"/>
      <c r="X199" s="277"/>
      <c r="Y199" s="277"/>
      <c r="Z199" s="277"/>
    </row>
    <row r="200" spans="3:26" s="276" customFormat="1" ht="12" customHeight="1" x14ac:dyDescent="0.2">
      <c r="C200" s="275"/>
      <c r="M200" s="277"/>
      <c r="N200" s="277"/>
      <c r="O200" s="277"/>
      <c r="P200" s="277"/>
      <c r="T200" s="277"/>
      <c r="U200" s="277"/>
      <c r="V200" s="277"/>
      <c r="W200" s="277"/>
      <c r="X200" s="277"/>
      <c r="Y200" s="277"/>
      <c r="Z200" s="277"/>
    </row>
    <row r="201" spans="3:26" s="276" customFormat="1" ht="12" customHeight="1" x14ac:dyDescent="0.2">
      <c r="C201" s="275"/>
      <c r="M201" s="277"/>
      <c r="N201" s="277"/>
      <c r="O201" s="277"/>
      <c r="P201" s="277"/>
      <c r="T201" s="277"/>
      <c r="U201" s="277"/>
      <c r="V201" s="277"/>
      <c r="W201" s="277"/>
      <c r="X201" s="277"/>
      <c r="Y201" s="277"/>
      <c r="Z201" s="277"/>
    </row>
    <row r="202" spans="3:26" s="276" customFormat="1" ht="12" customHeight="1" x14ac:dyDescent="0.2">
      <c r="C202" s="275"/>
      <c r="M202" s="277"/>
      <c r="N202" s="277"/>
      <c r="O202" s="277"/>
      <c r="P202" s="277"/>
      <c r="T202" s="277"/>
      <c r="U202" s="277"/>
      <c r="V202" s="277"/>
      <c r="W202" s="277"/>
      <c r="X202" s="277"/>
      <c r="Y202" s="277"/>
      <c r="Z202" s="277"/>
    </row>
    <row r="203" spans="3:26" s="276" customFormat="1" ht="12" customHeight="1" x14ac:dyDescent="0.2">
      <c r="C203" s="275"/>
      <c r="M203" s="277"/>
      <c r="N203" s="277"/>
      <c r="O203" s="277"/>
      <c r="P203" s="277"/>
      <c r="T203" s="277"/>
      <c r="U203" s="277"/>
      <c r="V203" s="277"/>
      <c r="W203" s="277"/>
      <c r="X203" s="277"/>
      <c r="Y203" s="277"/>
      <c r="Z203" s="277"/>
    </row>
    <row r="204" spans="3:26" s="276" customFormat="1" ht="12" customHeight="1" x14ac:dyDescent="0.2">
      <c r="C204" s="275"/>
      <c r="M204" s="277"/>
      <c r="N204" s="277"/>
      <c r="O204" s="277"/>
      <c r="P204" s="277"/>
      <c r="T204" s="277"/>
      <c r="U204" s="277"/>
      <c r="V204" s="277"/>
      <c r="W204" s="277"/>
      <c r="X204" s="277"/>
      <c r="Y204" s="277"/>
      <c r="Z204" s="277"/>
    </row>
    <row r="205" spans="3:26" s="276" customFormat="1" ht="12" customHeight="1" x14ac:dyDescent="0.2">
      <c r="C205" s="275"/>
      <c r="M205" s="277"/>
      <c r="N205" s="277"/>
      <c r="O205" s="277"/>
      <c r="P205" s="277"/>
      <c r="T205" s="277"/>
      <c r="U205" s="277"/>
      <c r="V205" s="277"/>
      <c r="W205" s="277"/>
      <c r="X205" s="277"/>
      <c r="Y205" s="277"/>
      <c r="Z205" s="277"/>
    </row>
    <row r="206" spans="3:26" s="276" customFormat="1" ht="12" customHeight="1" x14ac:dyDescent="0.2">
      <c r="C206" s="275"/>
      <c r="M206" s="277"/>
      <c r="N206" s="277"/>
      <c r="O206" s="277"/>
      <c r="P206" s="277"/>
      <c r="T206" s="277"/>
      <c r="U206" s="277"/>
      <c r="V206" s="277"/>
      <c r="W206" s="277"/>
      <c r="X206" s="277"/>
      <c r="Y206" s="277"/>
      <c r="Z206" s="277"/>
    </row>
    <row r="207" spans="3:26" s="276" customFormat="1" ht="12" customHeight="1" x14ac:dyDescent="0.2">
      <c r="C207" s="275"/>
      <c r="M207" s="277"/>
      <c r="N207" s="277"/>
      <c r="O207" s="277"/>
      <c r="P207" s="277"/>
      <c r="T207" s="277"/>
      <c r="U207" s="277"/>
      <c r="V207" s="277"/>
      <c r="W207" s="277"/>
      <c r="X207" s="277"/>
      <c r="Y207" s="277"/>
      <c r="Z207" s="277"/>
    </row>
    <row r="208" spans="3:26" s="276" customFormat="1" ht="12" customHeight="1" x14ac:dyDescent="0.2">
      <c r="C208" s="275"/>
      <c r="M208" s="277"/>
      <c r="N208" s="277"/>
      <c r="O208" s="277"/>
      <c r="P208" s="277"/>
      <c r="T208" s="277"/>
      <c r="U208" s="277"/>
      <c r="V208" s="277"/>
      <c r="W208" s="277"/>
      <c r="X208" s="277"/>
      <c r="Y208" s="277"/>
      <c r="Z208" s="277"/>
    </row>
    <row r="209" spans="3:26" s="276" customFormat="1" ht="12" customHeight="1" x14ac:dyDescent="0.2">
      <c r="C209" s="275"/>
      <c r="M209" s="277"/>
      <c r="N209" s="277"/>
      <c r="O209" s="277"/>
      <c r="P209" s="277"/>
      <c r="T209" s="277"/>
      <c r="U209" s="277"/>
      <c r="V209" s="277"/>
      <c r="W209" s="277"/>
      <c r="X209" s="277"/>
      <c r="Y209" s="277"/>
      <c r="Z209" s="277"/>
    </row>
    <row r="210" spans="3:26" s="276" customFormat="1" ht="12" customHeight="1" x14ac:dyDescent="0.2">
      <c r="C210" s="275"/>
      <c r="M210" s="277"/>
      <c r="N210" s="277"/>
      <c r="O210" s="277"/>
      <c r="P210" s="277"/>
      <c r="T210" s="277"/>
      <c r="U210" s="277"/>
      <c r="V210" s="277"/>
      <c r="W210" s="277"/>
      <c r="X210" s="277"/>
      <c r="Y210" s="277"/>
      <c r="Z210" s="277"/>
    </row>
    <row r="211" spans="3:26" s="276" customFormat="1" ht="12" customHeight="1" x14ac:dyDescent="0.2">
      <c r="C211" s="275"/>
      <c r="M211" s="277"/>
      <c r="N211" s="277"/>
      <c r="O211" s="277"/>
      <c r="P211" s="277"/>
      <c r="T211" s="277"/>
      <c r="U211" s="277"/>
      <c r="V211" s="277"/>
      <c r="W211" s="277"/>
      <c r="X211" s="277"/>
      <c r="Y211" s="277"/>
      <c r="Z211" s="277"/>
    </row>
    <row r="212" spans="3:26" s="276" customFormat="1" ht="12" customHeight="1" x14ac:dyDescent="0.2">
      <c r="C212" s="275"/>
      <c r="M212" s="277"/>
      <c r="N212" s="277"/>
      <c r="O212" s="277"/>
      <c r="P212" s="277"/>
      <c r="T212" s="277"/>
      <c r="U212" s="277"/>
      <c r="V212" s="277"/>
      <c r="W212" s="277"/>
      <c r="X212" s="277"/>
      <c r="Y212" s="277"/>
      <c r="Z212" s="277"/>
    </row>
    <row r="213" spans="3:26" s="276" customFormat="1" ht="12" customHeight="1" x14ac:dyDescent="0.2">
      <c r="C213" s="275"/>
      <c r="M213" s="277"/>
      <c r="N213" s="277"/>
      <c r="O213" s="277"/>
      <c r="P213" s="277"/>
      <c r="T213" s="277"/>
      <c r="U213" s="277"/>
      <c r="V213" s="277"/>
      <c r="W213" s="277"/>
      <c r="X213" s="277"/>
      <c r="Y213" s="277"/>
      <c r="Z213" s="277"/>
    </row>
    <row r="214" spans="3:26" s="276" customFormat="1" ht="12" customHeight="1" x14ac:dyDescent="0.2">
      <c r="C214" s="275"/>
      <c r="M214" s="277"/>
      <c r="N214" s="277"/>
      <c r="O214" s="277"/>
      <c r="P214" s="277"/>
      <c r="T214" s="277"/>
      <c r="U214" s="277"/>
      <c r="V214" s="277"/>
      <c r="W214" s="277"/>
      <c r="X214" s="277"/>
      <c r="Y214" s="277"/>
      <c r="Z214" s="277"/>
    </row>
    <row r="215" spans="3:26" s="276" customFormat="1" ht="12" customHeight="1" x14ac:dyDescent="0.2">
      <c r="C215" s="275"/>
      <c r="M215" s="277"/>
      <c r="N215" s="277"/>
      <c r="O215" s="277"/>
      <c r="P215" s="277"/>
      <c r="T215" s="277"/>
      <c r="U215" s="277"/>
      <c r="V215" s="277"/>
      <c r="W215" s="277"/>
      <c r="X215" s="277"/>
      <c r="Y215" s="277"/>
      <c r="Z215" s="277"/>
    </row>
    <row r="216" spans="3:26" s="276" customFormat="1" ht="12" customHeight="1" x14ac:dyDescent="0.2">
      <c r="C216" s="275"/>
      <c r="M216" s="277"/>
      <c r="N216" s="277"/>
      <c r="O216" s="277"/>
      <c r="P216" s="277"/>
      <c r="T216" s="277"/>
      <c r="U216" s="277"/>
      <c r="V216" s="277"/>
      <c r="W216" s="277"/>
      <c r="X216" s="277"/>
      <c r="Y216" s="277"/>
      <c r="Z216" s="277"/>
    </row>
    <row r="217" spans="3:26" s="276" customFormat="1" ht="12" customHeight="1" x14ac:dyDescent="0.2">
      <c r="C217" s="275"/>
      <c r="M217" s="277"/>
      <c r="N217" s="277"/>
      <c r="O217" s="277"/>
      <c r="P217" s="277"/>
      <c r="T217" s="277"/>
      <c r="U217" s="277"/>
      <c r="V217" s="277"/>
      <c r="W217" s="277"/>
      <c r="X217" s="277"/>
      <c r="Y217" s="277"/>
      <c r="Z217" s="277"/>
    </row>
    <row r="218" spans="3:26" s="276" customFormat="1" ht="12" customHeight="1" x14ac:dyDescent="0.2">
      <c r="C218" s="275"/>
      <c r="M218" s="277"/>
      <c r="N218" s="277"/>
      <c r="O218" s="277"/>
      <c r="P218" s="277"/>
      <c r="T218" s="277"/>
      <c r="U218" s="277"/>
      <c r="V218" s="277"/>
      <c r="W218" s="277"/>
      <c r="X218" s="277"/>
      <c r="Y218" s="277"/>
      <c r="Z218" s="277"/>
    </row>
    <row r="219" spans="3:26" s="276" customFormat="1" ht="12" customHeight="1" x14ac:dyDescent="0.2">
      <c r="C219" s="275"/>
      <c r="M219" s="277"/>
      <c r="N219" s="277"/>
      <c r="O219" s="277"/>
      <c r="P219" s="277"/>
      <c r="T219" s="277"/>
      <c r="U219" s="277"/>
      <c r="V219" s="277"/>
      <c r="W219" s="277"/>
      <c r="X219" s="277"/>
      <c r="Y219" s="277"/>
      <c r="Z219" s="277"/>
    </row>
    <row r="220" spans="3:26" s="276" customFormat="1" ht="12" customHeight="1" x14ac:dyDescent="0.2">
      <c r="C220" s="275"/>
      <c r="M220" s="277"/>
      <c r="N220" s="277"/>
      <c r="O220" s="277"/>
      <c r="P220" s="277"/>
      <c r="T220" s="277"/>
      <c r="U220" s="277"/>
      <c r="V220" s="277"/>
      <c r="W220" s="277"/>
      <c r="X220" s="277"/>
      <c r="Y220" s="277"/>
      <c r="Z220" s="277"/>
    </row>
    <row r="221" spans="3:26" s="276" customFormat="1" ht="12" customHeight="1" x14ac:dyDescent="0.2">
      <c r="C221" s="275"/>
      <c r="M221" s="277"/>
      <c r="N221" s="277"/>
      <c r="O221" s="277"/>
      <c r="P221" s="277"/>
      <c r="T221" s="277"/>
      <c r="U221" s="277"/>
      <c r="V221" s="277"/>
      <c r="W221" s="277"/>
      <c r="X221" s="277"/>
      <c r="Y221" s="277"/>
      <c r="Z221" s="277"/>
    </row>
    <row r="222" spans="3:26" s="276" customFormat="1" ht="12" customHeight="1" x14ac:dyDescent="0.2">
      <c r="C222" s="275"/>
      <c r="M222" s="277"/>
      <c r="N222" s="277"/>
      <c r="O222" s="277"/>
      <c r="P222" s="277"/>
      <c r="T222" s="277"/>
      <c r="U222" s="277"/>
      <c r="V222" s="277"/>
      <c r="W222" s="277"/>
      <c r="X222" s="277"/>
      <c r="Y222" s="277"/>
      <c r="Z222" s="277"/>
    </row>
    <row r="223" spans="3:26" s="276" customFormat="1" ht="12" customHeight="1" x14ac:dyDescent="0.2">
      <c r="C223" s="275"/>
      <c r="M223" s="277"/>
      <c r="N223" s="277"/>
      <c r="O223" s="277"/>
      <c r="P223" s="277"/>
      <c r="T223" s="277"/>
      <c r="U223" s="277"/>
      <c r="V223" s="277"/>
      <c r="W223" s="277"/>
      <c r="X223" s="277"/>
      <c r="Y223" s="277"/>
      <c r="Z223" s="277"/>
    </row>
    <row r="224" spans="3:26" s="276" customFormat="1" ht="12" customHeight="1" x14ac:dyDescent="0.2">
      <c r="C224" s="275"/>
      <c r="M224" s="277"/>
      <c r="N224" s="277"/>
      <c r="O224" s="277"/>
      <c r="P224" s="277"/>
      <c r="T224" s="277"/>
      <c r="U224" s="277"/>
      <c r="V224" s="277"/>
      <c r="W224" s="277"/>
      <c r="X224" s="277"/>
      <c r="Y224" s="277"/>
      <c r="Z224" s="277"/>
    </row>
    <row r="225" spans="3:26" s="276" customFormat="1" ht="12" customHeight="1" x14ac:dyDescent="0.2">
      <c r="C225" s="275"/>
      <c r="M225" s="277"/>
      <c r="N225" s="277"/>
      <c r="O225" s="277"/>
      <c r="P225" s="277"/>
      <c r="T225" s="277"/>
      <c r="U225" s="277"/>
      <c r="V225" s="277"/>
      <c r="W225" s="277"/>
      <c r="X225" s="277"/>
      <c r="Y225" s="277"/>
      <c r="Z225" s="277"/>
    </row>
    <row r="226" spans="3:26" s="276" customFormat="1" ht="12" customHeight="1" x14ac:dyDescent="0.2">
      <c r="C226" s="275"/>
      <c r="M226" s="277"/>
      <c r="N226" s="277"/>
      <c r="O226" s="277"/>
      <c r="P226" s="277"/>
      <c r="T226" s="277"/>
      <c r="U226" s="277"/>
      <c r="V226" s="277"/>
      <c r="W226" s="277"/>
      <c r="X226" s="277"/>
      <c r="Y226" s="277"/>
      <c r="Z226" s="277"/>
    </row>
    <row r="227" spans="3:26" s="276" customFormat="1" ht="12" customHeight="1" x14ac:dyDescent="0.2">
      <c r="C227" s="275"/>
      <c r="M227" s="277"/>
      <c r="N227" s="277"/>
      <c r="O227" s="277"/>
      <c r="P227" s="277"/>
      <c r="T227" s="277"/>
      <c r="U227" s="277"/>
      <c r="V227" s="277"/>
      <c r="W227" s="277"/>
      <c r="X227" s="277"/>
      <c r="Y227" s="277"/>
      <c r="Z227" s="277"/>
    </row>
    <row r="228" spans="3:26" s="276" customFormat="1" ht="12" customHeight="1" x14ac:dyDescent="0.2">
      <c r="C228" s="275"/>
      <c r="M228" s="277"/>
      <c r="N228" s="277"/>
      <c r="O228" s="277"/>
      <c r="P228" s="277"/>
      <c r="T228" s="277"/>
      <c r="U228" s="277"/>
      <c r="V228" s="277"/>
      <c r="W228" s="277"/>
      <c r="X228" s="277"/>
      <c r="Y228" s="277"/>
      <c r="Z228" s="277"/>
    </row>
    <row r="229" spans="3:26" s="276" customFormat="1" ht="12" customHeight="1" x14ac:dyDescent="0.2">
      <c r="C229" s="275"/>
      <c r="M229" s="277"/>
      <c r="N229" s="277"/>
      <c r="O229" s="277"/>
      <c r="P229" s="277"/>
      <c r="T229" s="277"/>
      <c r="U229" s="277"/>
      <c r="V229" s="277"/>
      <c r="W229" s="277"/>
      <c r="X229" s="277"/>
      <c r="Y229" s="277"/>
      <c r="Z229" s="277"/>
    </row>
    <row r="230" spans="3:26" s="276" customFormat="1" ht="12" customHeight="1" x14ac:dyDescent="0.2">
      <c r="C230" s="275"/>
      <c r="M230" s="277"/>
      <c r="N230" s="277"/>
      <c r="O230" s="277"/>
      <c r="P230" s="277"/>
      <c r="T230" s="277"/>
      <c r="U230" s="277"/>
      <c r="V230" s="277"/>
      <c r="W230" s="277"/>
      <c r="X230" s="277"/>
      <c r="Y230" s="277"/>
      <c r="Z230" s="277"/>
    </row>
    <row r="231" spans="3:26" s="276" customFormat="1" ht="12" customHeight="1" x14ac:dyDescent="0.2">
      <c r="C231" s="275"/>
      <c r="M231" s="277"/>
      <c r="N231" s="277"/>
      <c r="O231" s="277"/>
      <c r="P231" s="277"/>
      <c r="T231" s="277"/>
      <c r="U231" s="277"/>
      <c r="V231" s="277"/>
      <c r="W231" s="277"/>
      <c r="X231" s="277"/>
      <c r="Y231" s="277"/>
      <c r="Z231" s="277"/>
    </row>
    <row r="232" spans="3:26" s="276" customFormat="1" ht="12" customHeight="1" x14ac:dyDescent="0.2">
      <c r="C232" s="275"/>
      <c r="M232" s="277"/>
      <c r="N232" s="277"/>
      <c r="O232" s="277"/>
      <c r="P232" s="277"/>
      <c r="T232" s="277"/>
      <c r="U232" s="277"/>
      <c r="V232" s="277"/>
      <c r="W232" s="277"/>
      <c r="X232" s="277"/>
      <c r="Y232" s="277"/>
      <c r="Z232" s="277"/>
    </row>
    <row r="233" spans="3:26" s="276" customFormat="1" ht="12" customHeight="1" x14ac:dyDescent="0.2">
      <c r="C233" s="275"/>
      <c r="M233" s="277"/>
      <c r="N233" s="277"/>
      <c r="O233" s="277"/>
      <c r="P233" s="277"/>
      <c r="T233" s="277"/>
      <c r="U233" s="277"/>
      <c r="V233" s="277"/>
      <c r="W233" s="277"/>
      <c r="X233" s="277"/>
      <c r="Y233" s="277"/>
      <c r="Z233" s="277"/>
    </row>
    <row r="234" spans="3:26" s="276" customFormat="1" ht="12" customHeight="1" x14ac:dyDescent="0.2">
      <c r="C234" s="275"/>
      <c r="M234" s="277"/>
      <c r="N234" s="277"/>
      <c r="O234" s="277"/>
      <c r="P234" s="277"/>
      <c r="T234" s="277"/>
      <c r="U234" s="277"/>
      <c r="V234" s="277"/>
      <c r="W234" s="277"/>
      <c r="X234" s="277"/>
      <c r="Y234" s="277"/>
      <c r="Z234" s="277"/>
    </row>
    <row r="235" spans="3:26" s="276" customFormat="1" ht="12" customHeight="1" x14ac:dyDescent="0.2">
      <c r="C235" s="275"/>
      <c r="M235" s="277"/>
      <c r="N235" s="277"/>
      <c r="O235" s="277"/>
      <c r="P235" s="277"/>
      <c r="T235" s="277"/>
      <c r="U235" s="277"/>
      <c r="V235" s="277"/>
      <c r="W235" s="277"/>
      <c r="X235" s="277"/>
      <c r="Y235" s="277"/>
      <c r="Z235" s="277"/>
    </row>
    <row r="236" spans="3:26" s="276" customFormat="1" ht="12" customHeight="1" x14ac:dyDescent="0.2">
      <c r="C236" s="275"/>
      <c r="M236" s="277"/>
      <c r="N236" s="277"/>
      <c r="O236" s="277"/>
      <c r="P236" s="277"/>
      <c r="T236" s="277"/>
      <c r="U236" s="277"/>
      <c r="V236" s="277"/>
      <c r="W236" s="277"/>
      <c r="X236" s="277"/>
      <c r="Y236" s="277"/>
      <c r="Z236" s="277"/>
    </row>
    <row r="237" spans="3:26" s="276" customFormat="1" ht="12" customHeight="1" x14ac:dyDescent="0.2">
      <c r="C237" s="275"/>
      <c r="M237" s="277"/>
      <c r="N237" s="277"/>
      <c r="O237" s="277"/>
      <c r="P237" s="277"/>
      <c r="T237" s="277"/>
      <c r="U237" s="277"/>
      <c r="V237" s="277"/>
      <c r="W237" s="277"/>
      <c r="X237" s="277"/>
      <c r="Y237" s="277"/>
      <c r="Z237" s="277"/>
    </row>
    <row r="238" spans="3:26" s="276" customFormat="1" ht="12" customHeight="1" x14ac:dyDescent="0.2">
      <c r="C238" s="275"/>
      <c r="M238" s="277"/>
      <c r="N238" s="277"/>
      <c r="O238" s="277"/>
      <c r="P238" s="277"/>
      <c r="T238" s="277"/>
      <c r="U238" s="277"/>
      <c r="V238" s="277"/>
      <c r="W238" s="277"/>
      <c r="X238" s="277"/>
      <c r="Y238" s="277"/>
      <c r="Z238" s="277"/>
    </row>
    <row r="239" spans="3:26" s="276" customFormat="1" ht="12" customHeight="1" x14ac:dyDescent="0.2">
      <c r="C239" s="275"/>
      <c r="M239" s="277"/>
      <c r="N239" s="277"/>
      <c r="O239" s="277"/>
      <c r="P239" s="277"/>
      <c r="T239" s="277"/>
      <c r="U239" s="277"/>
      <c r="V239" s="277"/>
      <c r="W239" s="277"/>
      <c r="X239" s="277"/>
      <c r="Y239" s="277"/>
      <c r="Z239" s="277"/>
    </row>
    <row r="240" spans="3:26" s="276" customFormat="1" ht="12" customHeight="1" x14ac:dyDescent="0.2">
      <c r="C240" s="275"/>
      <c r="M240" s="277"/>
      <c r="N240" s="277"/>
      <c r="O240" s="277"/>
      <c r="P240" s="277"/>
      <c r="T240" s="277"/>
      <c r="U240" s="277"/>
      <c r="V240" s="277"/>
      <c r="W240" s="277"/>
      <c r="X240" s="277"/>
      <c r="Y240" s="277"/>
      <c r="Z240" s="277"/>
    </row>
    <row r="241" spans="3:26" s="276" customFormat="1" ht="12" customHeight="1" x14ac:dyDescent="0.2">
      <c r="C241" s="275"/>
      <c r="M241" s="277"/>
      <c r="N241" s="277"/>
      <c r="O241" s="277"/>
      <c r="P241" s="277"/>
      <c r="T241" s="277"/>
      <c r="U241" s="277"/>
      <c r="V241" s="277"/>
      <c r="W241" s="277"/>
      <c r="X241" s="277"/>
      <c r="Y241" s="277"/>
      <c r="Z241" s="277"/>
    </row>
    <row r="242" spans="3:26" s="276" customFormat="1" ht="12" customHeight="1" x14ac:dyDescent="0.2">
      <c r="C242" s="275"/>
      <c r="M242" s="277"/>
      <c r="N242" s="277"/>
      <c r="O242" s="277"/>
      <c r="P242" s="277"/>
      <c r="T242" s="277"/>
      <c r="U242" s="277"/>
      <c r="V242" s="277"/>
      <c r="W242" s="277"/>
      <c r="X242" s="277"/>
      <c r="Y242" s="277"/>
      <c r="Z242" s="277"/>
    </row>
    <row r="243" spans="3:26" s="276" customFormat="1" ht="12" customHeight="1" x14ac:dyDescent="0.2">
      <c r="C243" s="275"/>
      <c r="M243" s="277"/>
      <c r="N243" s="277"/>
      <c r="O243" s="277"/>
      <c r="P243" s="277"/>
      <c r="T243" s="277"/>
      <c r="U243" s="277"/>
      <c r="V243" s="277"/>
      <c r="W243" s="277"/>
      <c r="X243" s="277"/>
      <c r="Y243" s="277"/>
      <c r="Z243" s="277"/>
    </row>
    <row r="244" spans="3:26" s="276" customFormat="1" ht="12" customHeight="1" x14ac:dyDescent="0.2">
      <c r="C244" s="275"/>
      <c r="M244" s="277"/>
      <c r="N244" s="277"/>
      <c r="O244" s="277"/>
      <c r="P244" s="277"/>
      <c r="T244" s="277"/>
      <c r="U244" s="277"/>
      <c r="V244" s="277"/>
      <c r="W244" s="277"/>
      <c r="X244" s="277"/>
      <c r="Y244" s="277"/>
      <c r="Z244" s="277"/>
    </row>
    <row r="245" spans="3:26" s="276" customFormat="1" ht="12" customHeight="1" x14ac:dyDescent="0.2">
      <c r="C245" s="275"/>
      <c r="M245" s="277"/>
      <c r="N245" s="277"/>
      <c r="O245" s="277"/>
      <c r="P245" s="277"/>
      <c r="T245" s="277"/>
      <c r="U245" s="277"/>
      <c r="V245" s="277"/>
      <c r="W245" s="277"/>
      <c r="X245" s="277"/>
      <c r="Y245" s="277"/>
      <c r="Z245" s="277"/>
    </row>
    <row r="246" spans="3:26" s="276" customFormat="1" ht="12" customHeight="1" x14ac:dyDescent="0.2">
      <c r="C246" s="275"/>
      <c r="M246" s="277"/>
      <c r="N246" s="277"/>
      <c r="O246" s="277"/>
      <c r="P246" s="277"/>
      <c r="T246" s="277"/>
      <c r="U246" s="277"/>
      <c r="V246" s="277"/>
      <c r="W246" s="277"/>
      <c r="X246" s="277"/>
      <c r="Y246" s="277"/>
      <c r="Z246" s="277"/>
    </row>
    <row r="247" spans="3:26" s="276" customFormat="1" ht="12" customHeight="1" x14ac:dyDescent="0.2">
      <c r="C247" s="275"/>
      <c r="M247" s="277"/>
      <c r="N247" s="277"/>
      <c r="O247" s="277"/>
      <c r="P247" s="277"/>
      <c r="T247" s="277"/>
      <c r="U247" s="277"/>
      <c r="V247" s="277"/>
      <c r="W247" s="277"/>
      <c r="X247" s="277"/>
      <c r="Y247" s="277"/>
      <c r="Z247" s="277"/>
    </row>
    <row r="248" spans="3:26" s="276" customFormat="1" ht="12" customHeight="1" x14ac:dyDescent="0.2">
      <c r="C248" s="275"/>
      <c r="M248" s="277"/>
      <c r="N248" s="277"/>
      <c r="O248" s="277"/>
      <c r="P248" s="277"/>
      <c r="T248" s="277"/>
      <c r="U248" s="277"/>
      <c r="V248" s="277"/>
      <c r="W248" s="277"/>
      <c r="X248" s="277"/>
      <c r="Y248" s="277"/>
      <c r="Z248" s="277"/>
    </row>
    <row r="249" spans="3:26" s="276" customFormat="1" ht="12" customHeight="1" x14ac:dyDescent="0.2">
      <c r="C249" s="275"/>
      <c r="M249" s="277"/>
      <c r="N249" s="277"/>
      <c r="O249" s="277"/>
      <c r="P249" s="277"/>
      <c r="T249" s="277"/>
      <c r="U249" s="277"/>
      <c r="V249" s="277"/>
      <c r="W249" s="277"/>
      <c r="X249" s="277"/>
      <c r="Y249" s="277"/>
      <c r="Z249" s="277"/>
    </row>
    <row r="250" spans="3:26" s="276" customFormat="1" ht="12" customHeight="1" x14ac:dyDescent="0.2">
      <c r="C250" s="275"/>
      <c r="M250" s="277"/>
      <c r="N250" s="277"/>
      <c r="O250" s="277"/>
      <c r="P250" s="277"/>
      <c r="T250" s="277"/>
      <c r="U250" s="277"/>
      <c r="V250" s="277"/>
      <c r="W250" s="277"/>
      <c r="X250" s="277"/>
      <c r="Y250" s="277"/>
      <c r="Z250" s="277"/>
    </row>
    <row r="251" spans="3:26" s="276" customFormat="1" ht="12" customHeight="1" x14ac:dyDescent="0.2">
      <c r="C251" s="275"/>
      <c r="M251" s="277"/>
      <c r="N251" s="277"/>
      <c r="O251" s="277"/>
      <c r="P251" s="277"/>
      <c r="T251" s="277"/>
      <c r="U251" s="277"/>
      <c r="V251" s="277"/>
      <c r="W251" s="277"/>
      <c r="X251" s="277"/>
      <c r="Y251" s="277"/>
      <c r="Z251" s="277"/>
    </row>
    <row r="252" spans="3:26" s="276" customFormat="1" ht="12" customHeight="1" x14ac:dyDescent="0.2">
      <c r="C252" s="275"/>
      <c r="M252" s="277"/>
      <c r="N252" s="277"/>
      <c r="O252" s="277"/>
      <c r="P252" s="277"/>
      <c r="T252" s="277"/>
      <c r="U252" s="277"/>
      <c r="V252" s="277"/>
      <c r="W252" s="277"/>
      <c r="X252" s="277"/>
      <c r="Y252" s="277"/>
      <c r="Z252" s="277"/>
    </row>
    <row r="253" spans="3:26" s="276" customFormat="1" ht="12" customHeight="1" x14ac:dyDescent="0.2">
      <c r="C253" s="275"/>
      <c r="M253" s="277"/>
      <c r="N253" s="277"/>
      <c r="O253" s="277"/>
      <c r="P253" s="277"/>
      <c r="T253" s="277"/>
      <c r="U253" s="277"/>
      <c r="V253" s="277"/>
      <c r="W253" s="277"/>
      <c r="X253" s="277"/>
      <c r="Y253" s="277"/>
      <c r="Z253" s="277"/>
    </row>
    <row r="254" spans="3:26" s="276" customFormat="1" ht="12" customHeight="1" x14ac:dyDescent="0.2">
      <c r="C254" s="275"/>
      <c r="M254" s="277"/>
      <c r="N254" s="277"/>
      <c r="O254" s="277"/>
      <c r="P254" s="277"/>
      <c r="T254" s="277"/>
      <c r="U254" s="277"/>
      <c r="V254" s="277"/>
      <c r="W254" s="277"/>
      <c r="X254" s="277"/>
      <c r="Y254" s="277"/>
      <c r="Z254" s="277"/>
    </row>
    <row r="255" spans="3:26" s="276" customFormat="1" ht="12" customHeight="1" x14ac:dyDescent="0.2">
      <c r="C255" s="275"/>
      <c r="M255" s="277"/>
      <c r="N255" s="277"/>
      <c r="O255" s="277"/>
      <c r="P255" s="277"/>
      <c r="T255" s="277"/>
      <c r="U255" s="277"/>
      <c r="V255" s="277"/>
      <c r="W255" s="277"/>
      <c r="X255" s="277"/>
      <c r="Y255" s="277"/>
      <c r="Z255" s="277"/>
    </row>
    <row r="256" spans="3:26" s="276" customFormat="1" ht="12" customHeight="1" x14ac:dyDescent="0.2">
      <c r="C256" s="275"/>
      <c r="M256" s="277"/>
      <c r="N256" s="277"/>
      <c r="O256" s="277"/>
      <c r="P256" s="277"/>
      <c r="T256" s="277"/>
      <c r="U256" s="277"/>
      <c r="V256" s="277"/>
      <c r="W256" s="277"/>
      <c r="X256" s="277"/>
      <c r="Y256" s="277"/>
      <c r="Z256" s="277"/>
    </row>
    <row r="257" spans="3:26" s="276" customFormat="1" ht="12" customHeight="1" x14ac:dyDescent="0.2">
      <c r="C257" s="275"/>
      <c r="M257" s="277"/>
      <c r="N257" s="277"/>
      <c r="O257" s="277"/>
      <c r="P257" s="277"/>
      <c r="T257" s="277"/>
      <c r="U257" s="277"/>
      <c r="V257" s="277"/>
      <c r="W257" s="277"/>
      <c r="X257" s="277"/>
      <c r="Y257" s="277"/>
      <c r="Z257" s="277"/>
    </row>
    <row r="258" spans="3:26" s="276" customFormat="1" ht="12" customHeight="1" x14ac:dyDescent="0.2">
      <c r="C258" s="275"/>
      <c r="M258" s="277"/>
      <c r="N258" s="277"/>
      <c r="O258" s="277"/>
      <c r="P258" s="277"/>
      <c r="T258" s="277"/>
      <c r="U258" s="277"/>
      <c r="V258" s="277"/>
      <c r="W258" s="277"/>
      <c r="X258" s="277"/>
      <c r="Y258" s="277"/>
      <c r="Z258" s="277"/>
    </row>
    <row r="259" spans="3:26" s="276" customFormat="1" ht="12" customHeight="1" x14ac:dyDescent="0.2">
      <c r="C259" s="275"/>
      <c r="M259" s="277"/>
      <c r="N259" s="277"/>
      <c r="O259" s="277"/>
      <c r="P259" s="277"/>
      <c r="T259" s="277"/>
      <c r="U259" s="277"/>
      <c r="V259" s="277"/>
      <c r="W259" s="277"/>
      <c r="X259" s="277"/>
      <c r="Y259" s="277"/>
      <c r="Z259" s="277"/>
    </row>
    <row r="260" spans="3:26" s="276" customFormat="1" ht="12" customHeight="1" x14ac:dyDescent="0.2">
      <c r="C260" s="275"/>
      <c r="M260" s="277"/>
      <c r="N260" s="277"/>
      <c r="O260" s="277"/>
      <c r="P260" s="277"/>
      <c r="T260" s="277"/>
      <c r="U260" s="277"/>
      <c r="V260" s="277"/>
      <c r="W260" s="277"/>
      <c r="X260" s="277"/>
      <c r="Y260" s="277"/>
      <c r="Z260" s="277"/>
    </row>
    <row r="261" spans="3:26" s="276" customFormat="1" ht="12" customHeight="1" x14ac:dyDescent="0.2">
      <c r="C261" s="275"/>
      <c r="M261" s="277"/>
      <c r="N261" s="277"/>
      <c r="O261" s="277"/>
      <c r="P261" s="277"/>
      <c r="T261" s="277"/>
      <c r="U261" s="277"/>
      <c r="V261" s="277"/>
      <c r="W261" s="277"/>
      <c r="X261" s="277"/>
      <c r="Y261" s="277"/>
      <c r="Z261" s="277"/>
    </row>
    <row r="262" spans="3:26" s="276" customFormat="1" ht="12" customHeight="1" x14ac:dyDescent="0.2">
      <c r="C262" s="275"/>
      <c r="M262" s="277"/>
      <c r="N262" s="277"/>
      <c r="O262" s="277"/>
      <c r="P262" s="277"/>
      <c r="T262" s="277"/>
      <c r="U262" s="277"/>
      <c r="V262" s="277"/>
      <c r="W262" s="277"/>
      <c r="X262" s="277"/>
      <c r="Y262" s="277"/>
      <c r="Z262" s="277"/>
    </row>
    <row r="263" spans="3:26" s="276" customFormat="1" ht="12" customHeight="1" x14ac:dyDescent="0.2">
      <c r="C263" s="275"/>
      <c r="M263" s="277"/>
      <c r="N263" s="277"/>
      <c r="O263" s="277"/>
      <c r="P263" s="277"/>
      <c r="T263" s="277"/>
      <c r="U263" s="277"/>
      <c r="V263" s="277"/>
      <c r="W263" s="277"/>
      <c r="X263" s="277"/>
      <c r="Y263" s="277"/>
      <c r="Z263" s="277"/>
    </row>
    <row r="264" spans="3:26" s="276" customFormat="1" ht="12" customHeight="1" x14ac:dyDescent="0.2">
      <c r="C264" s="275"/>
      <c r="M264" s="277"/>
      <c r="N264" s="277"/>
      <c r="O264" s="277"/>
      <c r="P264" s="277"/>
      <c r="T264" s="277"/>
      <c r="U264" s="277"/>
      <c r="V264" s="277"/>
      <c r="W264" s="277"/>
      <c r="X264" s="277"/>
      <c r="Y264" s="277"/>
      <c r="Z264" s="277"/>
    </row>
    <row r="265" spans="3:26" s="276" customFormat="1" ht="12" customHeight="1" x14ac:dyDescent="0.2">
      <c r="C265" s="275"/>
      <c r="M265" s="277"/>
      <c r="N265" s="277"/>
      <c r="O265" s="277"/>
      <c r="P265" s="277"/>
      <c r="T265" s="277"/>
      <c r="U265" s="277"/>
      <c r="V265" s="277"/>
      <c r="W265" s="277"/>
      <c r="X265" s="277"/>
      <c r="Y265" s="277"/>
      <c r="Z265" s="277"/>
    </row>
    <row r="266" spans="3:26" s="276" customFormat="1" ht="12" customHeight="1" x14ac:dyDescent="0.2">
      <c r="C266" s="275"/>
      <c r="M266" s="277"/>
      <c r="N266" s="277"/>
      <c r="O266" s="277"/>
      <c r="P266" s="277"/>
      <c r="T266" s="277"/>
      <c r="U266" s="277"/>
      <c r="V266" s="277"/>
      <c r="W266" s="277"/>
      <c r="X266" s="277"/>
      <c r="Y266" s="277"/>
      <c r="Z266" s="277"/>
    </row>
    <row r="267" spans="3:26" s="276" customFormat="1" ht="12" customHeight="1" x14ac:dyDescent="0.2">
      <c r="C267" s="275"/>
      <c r="M267" s="277"/>
      <c r="N267" s="277"/>
      <c r="O267" s="277"/>
      <c r="P267" s="277"/>
      <c r="T267" s="277"/>
      <c r="U267" s="277"/>
      <c r="V267" s="277"/>
      <c r="W267" s="277"/>
      <c r="X267" s="277"/>
      <c r="Y267" s="277"/>
      <c r="Z267" s="277"/>
    </row>
    <row r="268" spans="3:26" s="276" customFormat="1" ht="12" customHeight="1" x14ac:dyDescent="0.2">
      <c r="C268" s="275"/>
      <c r="M268" s="277"/>
      <c r="N268" s="277"/>
      <c r="O268" s="277"/>
      <c r="P268" s="277"/>
      <c r="T268" s="277"/>
      <c r="U268" s="277"/>
      <c r="V268" s="277"/>
      <c r="W268" s="277"/>
      <c r="X268" s="277"/>
      <c r="Y268" s="277"/>
      <c r="Z268" s="277"/>
    </row>
    <row r="269" spans="3:26" s="276" customFormat="1" ht="12" customHeight="1" x14ac:dyDescent="0.2">
      <c r="C269" s="275"/>
      <c r="M269" s="277"/>
      <c r="N269" s="277"/>
      <c r="O269" s="277"/>
      <c r="P269" s="277"/>
      <c r="T269" s="277"/>
      <c r="U269" s="277"/>
      <c r="V269" s="277"/>
      <c r="W269" s="277"/>
      <c r="X269" s="277"/>
      <c r="Y269" s="277"/>
      <c r="Z269" s="277"/>
    </row>
    <row r="270" spans="3:26" s="276" customFormat="1" ht="12" customHeight="1" x14ac:dyDescent="0.2">
      <c r="C270" s="275"/>
      <c r="M270" s="277"/>
      <c r="N270" s="277"/>
      <c r="O270" s="277"/>
      <c r="P270" s="277"/>
      <c r="T270" s="277"/>
      <c r="U270" s="277"/>
      <c r="V270" s="277"/>
      <c r="W270" s="277"/>
      <c r="X270" s="277"/>
      <c r="Y270" s="277"/>
      <c r="Z270" s="277"/>
    </row>
    <row r="271" spans="3:26" s="276" customFormat="1" ht="12" customHeight="1" x14ac:dyDescent="0.2">
      <c r="C271" s="275"/>
      <c r="M271" s="277"/>
      <c r="N271" s="277"/>
      <c r="O271" s="277"/>
      <c r="P271" s="277"/>
      <c r="T271" s="277"/>
      <c r="U271" s="277"/>
      <c r="V271" s="277"/>
      <c r="W271" s="277"/>
      <c r="X271" s="277"/>
      <c r="Y271" s="277"/>
      <c r="Z271" s="277"/>
    </row>
    <row r="272" spans="3:26" s="276" customFormat="1" ht="12" customHeight="1" x14ac:dyDescent="0.2">
      <c r="C272" s="275"/>
      <c r="M272" s="277"/>
      <c r="N272" s="277"/>
      <c r="O272" s="277"/>
      <c r="P272" s="277"/>
      <c r="T272" s="277"/>
      <c r="U272" s="277"/>
      <c r="V272" s="277"/>
      <c r="W272" s="277"/>
      <c r="X272" s="277"/>
      <c r="Y272" s="277"/>
      <c r="Z272" s="277"/>
    </row>
    <row r="273" spans="3:26" s="276" customFormat="1" ht="12" customHeight="1" x14ac:dyDescent="0.2">
      <c r="C273" s="275"/>
      <c r="M273" s="277"/>
      <c r="N273" s="277"/>
      <c r="O273" s="277"/>
      <c r="P273" s="277"/>
      <c r="T273" s="277"/>
      <c r="U273" s="277"/>
      <c r="V273" s="277"/>
      <c r="W273" s="277"/>
      <c r="X273" s="277"/>
      <c r="Y273" s="277"/>
      <c r="Z273" s="277"/>
    </row>
    <row r="274" spans="3:26" s="276" customFormat="1" ht="12" customHeight="1" x14ac:dyDescent="0.2">
      <c r="C274" s="275"/>
      <c r="M274" s="277"/>
      <c r="N274" s="277"/>
      <c r="O274" s="277"/>
      <c r="P274" s="277"/>
      <c r="T274" s="277"/>
      <c r="U274" s="277"/>
      <c r="V274" s="277"/>
      <c r="W274" s="277"/>
      <c r="X274" s="277"/>
      <c r="Y274" s="277"/>
      <c r="Z274" s="277"/>
    </row>
    <row r="275" spans="3:26" s="276" customFormat="1" ht="12" customHeight="1" x14ac:dyDescent="0.2">
      <c r="C275" s="275"/>
      <c r="M275" s="277"/>
      <c r="N275" s="277"/>
      <c r="O275" s="277"/>
      <c r="P275" s="277"/>
      <c r="T275" s="277"/>
      <c r="U275" s="277"/>
      <c r="V275" s="277"/>
      <c r="W275" s="277"/>
      <c r="X275" s="277"/>
      <c r="Y275" s="277"/>
      <c r="Z275" s="277"/>
    </row>
    <row r="276" spans="3:26" s="276" customFormat="1" ht="12" customHeight="1" x14ac:dyDescent="0.2">
      <c r="C276" s="275"/>
      <c r="M276" s="277"/>
      <c r="N276" s="277"/>
      <c r="O276" s="277"/>
      <c r="P276" s="277"/>
      <c r="T276" s="277"/>
      <c r="U276" s="277"/>
      <c r="V276" s="277"/>
      <c r="W276" s="277"/>
      <c r="X276" s="277"/>
      <c r="Y276" s="277"/>
      <c r="Z276" s="277"/>
    </row>
    <row r="277" spans="3:26" s="276" customFormat="1" ht="12" customHeight="1" x14ac:dyDescent="0.2">
      <c r="C277" s="275"/>
      <c r="M277" s="277"/>
      <c r="N277" s="277"/>
      <c r="O277" s="277"/>
      <c r="P277" s="277"/>
      <c r="T277" s="277"/>
      <c r="U277" s="277"/>
      <c r="V277" s="277"/>
      <c r="W277" s="277"/>
      <c r="X277" s="277"/>
      <c r="Y277" s="277"/>
      <c r="Z277" s="277"/>
    </row>
    <row r="278" spans="3:26" s="276" customFormat="1" ht="12" customHeight="1" x14ac:dyDescent="0.2">
      <c r="C278" s="275"/>
      <c r="M278" s="277"/>
      <c r="N278" s="277"/>
      <c r="O278" s="277"/>
      <c r="P278" s="277"/>
      <c r="T278" s="277"/>
      <c r="U278" s="277"/>
      <c r="V278" s="277"/>
      <c r="W278" s="277"/>
      <c r="X278" s="277"/>
      <c r="Y278" s="277"/>
      <c r="Z278" s="277"/>
    </row>
    <row r="279" spans="3:26" s="276" customFormat="1" ht="12" customHeight="1" x14ac:dyDescent="0.2">
      <c r="C279" s="275"/>
      <c r="M279" s="277"/>
      <c r="N279" s="277"/>
      <c r="O279" s="277"/>
      <c r="P279" s="277"/>
      <c r="T279" s="277"/>
      <c r="U279" s="277"/>
      <c r="V279" s="277"/>
      <c r="W279" s="277"/>
      <c r="X279" s="277"/>
      <c r="Y279" s="277"/>
      <c r="Z279" s="277"/>
    </row>
    <row r="280" spans="3:26" s="276" customFormat="1" ht="12" customHeight="1" x14ac:dyDescent="0.2">
      <c r="C280" s="275"/>
      <c r="M280" s="277"/>
      <c r="N280" s="277"/>
      <c r="O280" s="277"/>
      <c r="P280" s="277"/>
      <c r="T280" s="277"/>
      <c r="U280" s="277"/>
      <c r="V280" s="277"/>
      <c r="W280" s="277"/>
      <c r="X280" s="277"/>
      <c r="Y280" s="277"/>
      <c r="Z280" s="277"/>
    </row>
    <row r="281" spans="3:26" s="276" customFormat="1" ht="12" customHeight="1" x14ac:dyDescent="0.2">
      <c r="C281" s="275"/>
      <c r="M281" s="277"/>
      <c r="N281" s="277"/>
      <c r="O281" s="277"/>
      <c r="P281" s="277"/>
      <c r="T281" s="277"/>
      <c r="U281" s="277"/>
      <c r="V281" s="277"/>
      <c r="W281" s="277"/>
      <c r="X281" s="277"/>
      <c r="Y281" s="277"/>
      <c r="Z281" s="277"/>
    </row>
    <row r="282" spans="3:26" s="276" customFormat="1" ht="12" customHeight="1" x14ac:dyDescent="0.2">
      <c r="C282" s="275"/>
      <c r="M282" s="277"/>
      <c r="N282" s="277"/>
      <c r="O282" s="277"/>
      <c r="P282" s="277"/>
      <c r="T282" s="277"/>
      <c r="U282" s="277"/>
      <c r="V282" s="277"/>
      <c r="W282" s="277"/>
      <c r="X282" s="277"/>
      <c r="Y282" s="277"/>
      <c r="Z282" s="277"/>
    </row>
    <row r="283" spans="3:26" s="276" customFormat="1" ht="12" customHeight="1" x14ac:dyDescent="0.2">
      <c r="C283" s="275"/>
      <c r="M283" s="277"/>
      <c r="N283" s="277"/>
      <c r="O283" s="277"/>
      <c r="P283" s="277"/>
      <c r="T283" s="277"/>
      <c r="U283" s="277"/>
      <c r="V283" s="277"/>
      <c r="W283" s="277"/>
      <c r="X283" s="277"/>
      <c r="Y283" s="277"/>
      <c r="Z283" s="277"/>
    </row>
    <row r="284" spans="3:26" s="276" customFormat="1" ht="12" customHeight="1" x14ac:dyDescent="0.2">
      <c r="C284" s="275"/>
      <c r="M284" s="277"/>
      <c r="N284" s="277"/>
      <c r="O284" s="277"/>
      <c r="P284" s="277"/>
      <c r="T284" s="277"/>
      <c r="U284" s="277"/>
      <c r="V284" s="277"/>
      <c r="W284" s="277"/>
      <c r="X284" s="277"/>
      <c r="Y284" s="277"/>
      <c r="Z284" s="277"/>
    </row>
    <row r="285" spans="3:26" s="276" customFormat="1" ht="12" customHeight="1" x14ac:dyDescent="0.2">
      <c r="C285" s="275"/>
      <c r="M285" s="277"/>
      <c r="N285" s="277"/>
      <c r="O285" s="277"/>
      <c r="P285" s="277"/>
      <c r="T285" s="277"/>
      <c r="U285" s="277"/>
      <c r="V285" s="277"/>
      <c r="W285" s="277"/>
      <c r="X285" s="277"/>
      <c r="Y285" s="277"/>
      <c r="Z285" s="277"/>
    </row>
    <row r="286" spans="3:26" s="276" customFormat="1" ht="12" customHeight="1" x14ac:dyDescent="0.2">
      <c r="C286" s="275"/>
      <c r="M286" s="277"/>
      <c r="N286" s="277"/>
      <c r="O286" s="277"/>
      <c r="P286" s="277"/>
      <c r="T286" s="277"/>
      <c r="U286" s="277"/>
      <c r="V286" s="277"/>
      <c r="W286" s="277"/>
      <c r="X286" s="277"/>
      <c r="Y286" s="277"/>
      <c r="Z286" s="277"/>
    </row>
    <row r="287" spans="3:26" s="276" customFormat="1" ht="12" customHeight="1" x14ac:dyDescent="0.2">
      <c r="C287" s="275"/>
      <c r="M287" s="277"/>
      <c r="N287" s="277"/>
      <c r="O287" s="277"/>
      <c r="P287" s="277"/>
      <c r="T287" s="277"/>
      <c r="U287" s="277"/>
      <c r="V287" s="277"/>
      <c r="W287" s="277"/>
      <c r="X287" s="277"/>
      <c r="Y287" s="277"/>
      <c r="Z287" s="277"/>
    </row>
    <row r="288" spans="3:26" s="276" customFormat="1" ht="12" customHeight="1" x14ac:dyDescent="0.2">
      <c r="C288" s="275"/>
      <c r="M288" s="277"/>
      <c r="N288" s="277"/>
      <c r="O288" s="277"/>
      <c r="P288" s="277"/>
      <c r="T288" s="277"/>
      <c r="U288" s="277"/>
      <c r="V288" s="277"/>
      <c r="W288" s="277"/>
      <c r="X288" s="277"/>
      <c r="Y288" s="277"/>
      <c r="Z288" s="277"/>
    </row>
    <row r="289" spans="3:26" s="276" customFormat="1" ht="12" customHeight="1" x14ac:dyDescent="0.2">
      <c r="C289" s="275"/>
      <c r="M289" s="277"/>
      <c r="N289" s="277"/>
      <c r="O289" s="277"/>
      <c r="P289" s="277"/>
      <c r="T289" s="277"/>
      <c r="U289" s="277"/>
      <c r="V289" s="277"/>
      <c r="W289" s="277"/>
      <c r="X289" s="277"/>
      <c r="Y289" s="277"/>
      <c r="Z289" s="277"/>
    </row>
    <row r="290" spans="3:26" s="276" customFormat="1" ht="12" customHeight="1" x14ac:dyDescent="0.2">
      <c r="C290" s="275"/>
      <c r="M290" s="277"/>
      <c r="N290" s="277"/>
      <c r="O290" s="277"/>
      <c r="P290" s="277"/>
      <c r="T290" s="277"/>
      <c r="U290" s="277"/>
      <c r="V290" s="277"/>
      <c r="W290" s="277"/>
      <c r="X290" s="277"/>
      <c r="Y290" s="277"/>
      <c r="Z290" s="277"/>
    </row>
    <row r="291" spans="3:26" s="276" customFormat="1" ht="12" customHeight="1" x14ac:dyDescent="0.2">
      <c r="C291" s="275"/>
      <c r="M291" s="277"/>
      <c r="N291" s="277"/>
      <c r="O291" s="277"/>
      <c r="P291" s="277"/>
      <c r="T291" s="277"/>
      <c r="U291" s="277"/>
      <c r="V291" s="277"/>
      <c r="W291" s="277"/>
      <c r="X291" s="277"/>
      <c r="Y291" s="277"/>
      <c r="Z291" s="277"/>
    </row>
    <row r="292" spans="3:26" s="276" customFormat="1" ht="12" customHeight="1" x14ac:dyDescent="0.2">
      <c r="C292" s="275"/>
      <c r="M292" s="277"/>
      <c r="N292" s="277"/>
      <c r="O292" s="277"/>
      <c r="P292" s="277"/>
      <c r="T292" s="277"/>
      <c r="U292" s="277"/>
      <c r="V292" s="277"/>
      <c r="W292" s="277"/>
      <c r="X292" s="277"/>
      <c r="Y292" s="277"/>
      <c r="Z292" s="277"/>
    </row>
    <row r="293" spans="3:26" s="276" customFormat="1" ht="12" customHeight="1" x14ac:dyDescent="0.2">
      <c r="C293" s="275"/>
      <c r="M293" s="277"/>
      <c r="N293" s="277"/>
      <c r="O293" s="277"/>
      <c r="P293" s="277"/>
      <c r="T293" s="277"/>
      <c r="U293" s="277"/>
      <c r="V293" s="277"/>
      <c r="W293" s="277"/>
      <c r="X293" s="277"/>
      <c r="Y293" s="277"/>
      <c r="Z293" s="277"/>
    </row>
    <row r="294" spans="3:26" s="276" customFormat="1" ht="12" customHeight="1" x14ac:dyDescent="0.2">
      <c r="C294" s="275"/>
      <c r="M294" s="277"/>
      <c r="N294" s="277"/>
      <c r="O294" s="277"/>
      <c r="P294" s="277"/>
      <c r="T294" s="277"/>
      <c r="U294" s="277"/>
      <c r="V294" s="277"/>
      <c r="W294" s="277"/>
      <c r="X294" s="277"/>
      <c r="Y294" s="277"/>
      <c r="Z294" s="277"/>
    </row>
    <row r="295" spans="3:26" s="276" customFormat="1" ht="12" customHeight="1" x14ac:dyDescent="0.2">
      <c r="C295" s="275"/>
      <c r="M295" s="277"/>
      <c r="N295" s="277"/>
      <c r="O295" s="277"/>
      <c r="P295" s="277"/>
      <c r="T295" s="277"/>
      <c r="U295" s="277"/>
      <c r="V295" s="277"/>
      <c r="W295" s="277"/>
      <c r="X295" s="277"/>
      <c r="Y295" s="277"/>
      <c r="Z295" s="277"/>
    </row>
    <row r="296" spans="3:26" s="276" customFormat="1" ht="12" customHeight="1" x14ac:dyDescent="0.2">
      <c r="C296" s="275"/>
      <c r="M296" s="277"/>
      <c r="N296" s="277"/>
      <c r="O296" s="277"/>
      <c r="P296" s="277"/>
      <c r="T296" s="277"/>
      <c r="U296" s="277"/>
      <c r="V296" s="277"/>
      <c r="W296" s="277"/>
      <c r="X296" s="277"/>
      <c r="Y296" s="277"/>
      <c r="Z296" s="277"/>
    </row>
    <row r="297" spans="3:26" s="276" customFormat="1" ht="12" customHeight="1" x14ac:dyDescent="0.2">
      <c r="C297" s="275"/>
      <c r="M297" s="277"/>
      <c r="N297" s="277"/>
      <c r="O297" s="277"/>
      <c r="P297" s="277"/>
      <c r="T297" s="277"/>
      <c r="U297" s="277"/>
      <c r="V297" s="277"/>
      <c r="W297" s="277"/>
      <c r="X297" s="277"/>
      <c r="Y297" s="277"/>
      <c r="Z297" s="277"/>
    </row>
    <row r="298" spans="3:26" s="276" customFormat="1" ht="12" customHeight="1" x14ac:dyDescent="0.2">
      <c r="C298" s="275"/>
      <c r="M298" s="277"/>
      <c r="N298" s="277"/>
      <c r="O298" s="277"/>
      <c r="P298" s="277"/>
      <c r="T298" s="277"/>
      <c r="U298" s="277"/>
      <c r="V298" s="277"/>
      <c r="W298" s="277"/>
      <c r="X298" s="277"/>
      <c r="Y298" s="277"/>
      <c r="Z298" s="277"/>
    </row>
    <row r="299" spans="3:26" s="276" customFormat="1" ht="12" customHeight="1" x14ac:dyDescent="0.2">
      <c r="C299" s="275"/>
      <c r="M299" s="277"/>
      <c r="N299" s="277"/>
      <c r="O299" s="277"/>
      <c r="P299" s="277"/>
      <c r="T299" s="277"/>
      <c r="U299" s="277"/>
      <c r="V299" s="277"/>
      <c r="W299" s="277"/>
      <c r="X299" s="277"/>
      <c r="Y299" s="277"/>
      <c r="Z299" s="277"/>
    </row>
    <row r="300" spans="3:26" s="276" customFormat="1" ht="12" customHeight="1" x14ac:dyDescent="0.2">
      <c r="C300" s="275"/>
      <c r="M300" s="277"/>
      <c r="N300" s="277"/>
      <c r="O300" s="277"/>
      <c r="P300" s="277"/>
      <c r="T300" s="277"/>
      <c r="U300" s="277"/>
      <c r="V300" s="277"/>
      <c r="W300" s="277"/>
      <c r="X300" s="277"/>
      <c r="Y300" s="277"/>
      <c r="Z300" s="277"/>
    </row>
    <row r="301" spans="3:26" s="276" customFormat="1" ht="12" customHeight="1" x14ac:dyDescent="0.2">
      <c r="C301" s="275"/>
      <c r="M301" s="277"/>
      <c r="N301" s="277"/>
      <c r="O301" s="277"/>
      <c r="P301" s="277"/>
      <c r="T301" s="277"/>
      <c r="U301" s="277"/>
      <c r="V301" s="277"/>
      <c r="W301" s="277"/>
      <c r="X301" s="277"/>
      <c r="Y301" s="277"/>
      <c r="Z301" s="277"/>
    </row>
    <row r="302" spans="3:26" s="276" customFormat="1" ht="12" customHeight="1" x14ac:dyDescent="0.2">
      <c r="C302" s="275"/>
      <c r="M302" s="277"/>
      <c r="N302" s="277"/>
      <c r="O302" s="277"/>
      <c r="P302" s="277"/>
      <c r="T302" s="277"/>
      <c r="U302" s="277"/>
      <c r="V302" s="277"/>
      <c r="W302" s="277"/>
      <c r="X302" s="277"/>
      <c r="Y302" s="277"/>
      <c r="Z302" s="277"/>
    </row>
    <row r="303" spans="3:26" s="276" customFormat="1" ht="12" customHeight="1" x14ac:dyDescent="0.2">
      <c r="C303" s="275"/>
      <c r="M303" s="277"/>
      <c r="N303" s="277"/>
      <c r="O303" s="277"/>
      <c r="P303" s="277"/>
      <c r="T303" s="277"/>
      <c r="U303" s="277"/>
      <c r="V303" s="277"/>
      <c r="W303" s="277"/>
      <c r="X303" s="277"/>
      <c r="Y303" s="277"/>
      <c r="Z303" s="277"/>
    </row>
    <row r="304" spans="3:26" s="276" customFormat="1" ht="12" customHeight="1" x14ac:dyDescent="0.2">
      <c r="C304" s="275"/>
      <c r="M304" s="277"/>
      <c r="N304" s="277"/>
      <c r="O304" s="277"/>
      <c r="P304" s="277"/>
      <c r="T304" s="277"/>
      <c r="U304" s="277"/>
      <c r="V304" s="277"/>
      <c r="W304" s="277"/>
      <c r="X304" s="277"/>
      <c r="Y304" s="277"/>
      <c r="Z304" s="277"/>
    </row>
    <row r="305" spans="3:26" s="276" customFormat="1" ht="12" customHeight="1" x14ac:dyDescent="0.2">
      <c r="C305" s="275"/>
      <c r="M305" s="277"/>
      <c r="N305" s="277"/>
      <c r="O305" s="277"/>
      <c r="P305" s="277"/>
      <c r="T305" s="277"/>
      <c r="U305" s="277"/>
      <c r="V305" s="277"/>
      <c r="W305" s="277"/>
      <c r="X305" s="277"/>
      <c r="Y305" s="277"/>
      <c r="Z305" s="277"/>
    </row>
    <row r="306" spans="3:26" s="276" customFormat="1" ht="12" customHeight="1" x14ac:dyDescent="0.2">
      <c r="C306" s="275"/>
      <c r="M306" s="277"/>
      <c r="N306" s="277"/>
      <c r="O306" s="277"/>
      <c r="P306" s="277"/>
      <c r="T306" s="277"/>
      <c r="U306" s="277"/>
      <c r="V306" s="277"/>
      <c r="W306" s="277"/>
      <c r="X306" s="277"/>
      <c r="Y306" s="277"/>
      <c r="Z306" s="277"/>
    </row>
    <row r="307" spans="3:26" s="276" customFormat="1" ht="12" customHeight="1" x14ac:dyDescent="0.2">
      <c r="C307" s="275"/>
      <c r="M307" s="277"/>
      <c r="N307" s="277"/>
      <c r="O307" s="277"/>
      <c r="P307" s="277"/>
      <c r="T307" s="277"/>
      <c r="U307" s="277"/>
      <c r="V307" s="277"/>
      <c r="W307" s="277"/>
      <c r="X307" s="277"/>
      <c r="Y307" s="277"/>
      <c r="Z307" s="277"/>
    </row>
    <row r="308" spans="3:26" s="276" customFormat="1" ht="12" customHeight="1" x14ac:dyDescent="0.2">
      <c r="C308" s="275"/>
      <c r="M308" s="277"/>
      <c r="N308" s="277"/>
      <c r="O308" s="277"/>
      <c r="P308" s="277"/>
      <c r="T308" s="277"/>
      <c r="U308" s="277"/>
      <c r="V308" s="277"/>
      <c r="W308" s="277"/>
      <c r="X308" s="277"/>
      <c r="Y308" s="277"/>
      <c r="Z308" s="277"/>
    </row>
    <row r="309" spans="3:26" s="276" customFormat="1" ht="12" customHeight="1" x14ac:dyDescent="0.2">
      <c r="C309" s="275"/>
      <c r="M309" s="277"/>
      <c r="N309" s="277"/>
      <c r="O309" s="277"/>
      <c r="P309" s="277"/>
      <c r="T309" s="277"/>
      <c r="U309" s="277"/>
      <c r="V309" s="277"/>
      <c r="W309" s="277"/>
      <c r="X309" s="277"/>
      <c r="Y309" s="277"/>
      <c r="Z309" s="277"/>
    </row>
    <row r="310" spans="3:26" s="276" customFormat="1" ht="12" customHeight="1" x14ac:dyDescent="0.2">
      <c r="C310" s="275"/>
      <c r="M310" s="277"/>
      <c r="N310" s="277"/>
      <c r="O310" s="277"/>
      <c r="P310" s="277"/>
      <c r="T310" s="277"/>
      <c r="U310" s="277"/>
      <c r="V310" s="277"/>
      <c r="W310" s="277"/>
      <c r="X310" s="277"/>
      <c r="Y310" s="277"/>
      <c r="Z310" s="277"/>
    </row>
    <row r="311" spans="3:26" s="276" customFormat="1" ht="12" customHeight="1" x14ac:dyDescent="0.2">
      <c r="C311" s="275"/>
      <c r="M311" s="277"/>
      <c r="N311" s="277"/>
      <c r="O311" s="277"/>
      <c r="P311" s="277"/>
      <c r="T311" s="277"/>
      <c r="U311" s="277"/>
      <c r="V311" s="277"/>
      <c r="W311" s="277"/>
      <c r="X311" s="277"/>
      <c r="Y311" s="277"/>
      <c r="Z311" s="277"/>
    </row>
    <row r="312" spans="3:26" s="276" customFormat="1" ht="12" customHeight="1" x14ac:dyDescent="0.2">
      <c r="C312" s="275"/>
      <c r="M312" s="277"/>
      <c r="N312" s="277"/>
      <c r="O312" s="277"/>
      <c r="P312" s="277"/>
      <c r="T312" s="277"/>
      <c r="U312" s="277"/>
      <c r="V312" s="277"/>
      <c r="W312" s="277"/>
      <c r="X312" s="277"/>
      <c r="Y312" s="277"/>
      <c r="Z312" s="277"/>
    </row>
    <row r="313" spans="3:26" s="276" customFormat="1" ht="12" customHeight="1" x14ac:dyDescent="0.2">
      <c r="C313" s="275"/>
      <c r="M313" s="277"/>
      <c r="N313" s="277"/>
      <c r="O313" s="277"/>
      <c r="P313" s="277"/>
      <c r="T313" s="277"/>
      <c r="U313" s="277"/>
      <c r="V313" s="277"/>
      <c r="W313" s="277"/>
      <c r="X313" s="277"/>
      <c r="Y313" s="277"/>
      <c r="Z313" s="277"/>
    </row>
    <row r="314" spans="3:26" s="276" customFormat="1" ht="12" customHeight="1" x14ac:dyDescent="0.2">
      <c r="C314" s="275"/>
      <c r="M314" s="277"/>
      <c r="N314" s="277"/>
      <c r="O314" s="277"/>
      <c r="P314" s="277"/>
      <c r="T314" s="277"/>
      <c r="U314" s="277"/>
      <c r="V314" s="277"/>
      <c r="W314" s="277"/>
      <c r="X314" s="277"/>
      <c r="Y314" s="277"/>
      <c r="Z314" s="277"/>
    </row>
    <row r="315" spans="3:26" s="276" customFormat="1" ht="12" customHeight="1" x14ac:dyDescent="0.2">
      <c r="C315" s="275"/>
      <c r="M315" s="277"/>
      <c r="N315" s="277"/>
      <c r="O315" s="277"/>
      <c r="P315" s="277"/>
      <c r="T315" s="277"/>
      <c r="U315" s="277"/>
      <c r="V315" s="277"/>
      <c r="W315" s="277"/>
      <c r="X315" s="277"/>
      <c r="Y315" s="277"/>
      <c r="Z315" s="277"/>
    </row>
    <row r="316" spans="3:26" s="276" customFormat="1" ht="12" customHeight="1" x14ac:dyDescent="0.2">
      <c r="C316" s="275"/>
      <c r="M316" s="277"/>
      <c r="N316" s="277"/>
      <c r="O316" s="277"/>
      <c r="P316" s="277"/>
      <c r="T316" s="277"/>
      <c r="U316" s="277"/>
      <c r="V316" s="277"/>
      <c r="W316" s="277"/>
      <c r="X316" s="277"/>
      <c r="Y316" s="277"/>
      <c r="Z316" s="277"/>
    </row>
    <row r="317" spans="3:26" s="276" customFormat="1" ht="12" customHeight="1" x14ac:dyDescent="0.2">
      <c r="C317" s="275"/>
      <c r="M317" s="277"/>
      <c r="N317" s="277"/>
      <c r="O317" s="277"/>
      <c r="P317" s="277"/>
      <c r="T317" s="277"/>
      <c r="U317" s="277"/>
      <c r="V317" s="277"/>
      <c r="W317" s="277"/>
      <c r="X317" s="277"/>
      <c r="Y317" s="277"/>
      <c r="Z317" s="277"/>
    </row>
    <row r="318" spans="3:26" s="276" customFormat="1" ht="12" customHeight="1" x14ac:dyDescent="0.2">
      <c r="C318" s="275"/>
      <c r="M318" s="277"/>
      <c r="N318" s="277"/>
      <c r="O318" s="277"/>
      <c r="P318" s="277"/>
      <c r="T318" s="277"/>
      <c r="U318" s="277"/>
      <c r="V318" s="277"/>
      <c r="W318" s="277"/>
      <c r="X318" s="277"/>
      <c r="Y318" s="277"/>
      <c r="Z318" s="277"/>
    </row>
    <row r="319" spans="3:26" s="276" customFormat="1" ht="12" customHeight="1" x14ac:dyDescent="0.2">
      <c r="C319" s="275"/>
      <c r="M319" s="277"/>
      <c r="N319" s="277"/>
      <c r="O319" s="277"/>
      <c r="P319" s="277"/>
      <c r="T319" s="277"/>
      <c r="U319" s="277"/>
      <c r="V319" s="277"/>
      <c r="W319" s="277"/>
      <c r="X319" s="277"/>
      <c r="Y319" s="277"/>
      <c r="Z319" s="277"/>
    </row>
    <row r="320" spans="3:26" s="276" customFormat="1" ht="12" customHeight="1" x14ac:dyDescent="0.2">
      <c r="C320" s="275"/>
      <c r="M320" s="277"/>
      <c r="N320" s="277"/>
      <c r="O320" s="277"/>
      <c r="P320" s="277"/>
      <c r="T320" s="277"/>
      <c r="U320" s="277"/>
      <c r="V320" s="277"/>
      <c r="W320" s="277"/>
      <c r="X320" s="277"/>
      <c r="Y320" s="277"/>
      <c r="Z320" s="277"/>
    </row>
    <row r="321" spans="3:26" s="276" customFormat="1" ht="12" customHeight="1" x14ac:dyDescent="0.2">
      <c r="C321" s="275"/>
      <c r="M321" s="277"/>
      <c r="N321" s="277"/>
      <c r="O321" s="277"/>
      <c r="P321" s="277"/>
      <c r="T321" s="277"/>
      <c r="U321" s="277"/>
      <c r="V321" s="277"/>
      <c r="W321" s="277"/>
      <c r="X321" s="277"/>
      <c r="Y321" s="277"/>
      <c r="Z321" s="277"/>
    </row>
    <row r="322" spans="3:26" s="276" customFormat="1" ht="12" customHeight="1" x14ac:dyDescent="0.2">
      <c r="C322" s="275"/>
      <c r="M322" s="277"/>
      <c r="N322" s="277"/>
      <c r="O322" s="277"/>
      <c r="P322" s="277"/>
      <c r="T322" s="277"/>
      <c r="U322" s="277"/>
      <c r="V322" s="277"/>
      <c r="W322" s="277"/>
      <c r="X322" s="277"/>
      <c r="Y322" s="277"/>
      <c r="Z322" s="277"/>
    </row>
    <row r="323" spans="3:26" s="276" customFormat="1" ht="12" customHeight="1" x14ac:dyDescent="0.2">
      <c r="C323" s="275"/>
      <c r="M323" s="277"/>
      <c r="N323" s="277"/>
      <c r="O323" s="277"/>
      <c r="P323" s="277"/>
      <c r="T323" s="277"/>
      <c r="U323" s="277"/>
      <c r="V323" s="277"/>
      <c r="W323" s="277"/>
      <c r="X323" s="277"/>
      <c r="Y323" s="277"/>
      <c r="Z323" s="277"/>
    </row>
    <row r="324" spans="3:26" s="276" customFormat="1" ht="12" customHeight="1" x14ac:dyDescent="0.2">
      <c r="C324" s="275"/>
      <c r="M324" s="277"/>
      <c r="N324" s="277"/>
      <c r="O324" s="277"/>
      <c r="P324" s="277"/>
      <c r="T324" s="277"/>
      <c r="U324" s="277"/>
      <c r="V324" s="277"/>
      <c r="W324" s="277"/>
      <c r="X324" s="277"/>
      <c r="Y324" s="277"/>
      <c r="Z324" s="277"/>
    </row>
    <row r="325" spans="3:26" s="276" customFormat="1" ht="12" customHeight="1" x14ac:dyDescent="0.2">
      <c r="C325" s="275"/>
      <c r="M325" s="277"/>
      <c r="N325" s="277"/>
      <c r="O325" s="277"/>
      <c r="P325" s="277"/>
      <c r="T325" s="277"/>
      <c r="U325" s="277"/>
      <c r="V325" s="277"/>
      <c r="W325" s="277"/>
      <c r="X325" s="277"/>
      <c r="Y325" s="277"/>
      <c r="Z325" s="277"/>
    </row>
    <row r="326" spans="3:26" s="276" customFormat="1" ht="12" customHeight="1" x14ac:dyDescent="0.2">
      <c r="C326" s="275"/>
      <c r="M326" s="277"/>
      <c r="N326" s="277"/>
      <c r="O326" s="277"/>
      <c r="P326" s="277"/>
      <c r="T326" s="277"/>
      <c r="U326" s="277"/>
      <c r="V326" s="277"/>
      <c r="W326" s="277"/>
      <c r="X326" s="277"/>
      <c r="Y326" s="277"/>
      <c r="Z326" s="277"/>
    </row>
    <row r="327" spans="3:26" s="276" customFormat="1" ht="12" customHeight="1" x14ac:dyDescent="0.2">
      <c r="C327" s="275"/>
      <c r="M327" s="277"/>
      <c r="N327" s="277"/>
      <c r="O327" s="277"/>
      <c r="P327" s="277"/>
      <c r="T327" s="277"/>
      <c r="U327" s="277"/>
      <c r="V327" s="277"/>
      <c r="W327" s="277"/>
      <c r="X327" s="277"/>
      <c r="Y327" s="277"/>
      <c r="Z327" s="277"/>
    </row>
    <row r="328" spans="3:26" s="276" customFormat="1" ht="12" customHeight="1" x14ac:dyDescent="0.2">
      <c r="C328" s="275"/>
      <c r="M328" s="277"/>
      <c r="N328" s="277"/>
      <c r="O328" s="277"/>
      <c r="P328" s="277"/>
      <c r="T328" s="277"/>
      <c r="U328" s="277"/>
      <c r="V328" s="277"/>
      <c r="W328" s="277"/>
      <c r="X328" s="277"/>
      <c r="Y328" s="277"/>
      <c r="Z328" s="277"/>
    </row>
    <row r="329" spans="3:26" s="276" customFormat="1" ht="12" customHeight="1" x14ac:dyDescent="0.2">
      <c r="C329" s="275"/>
      <c r="M329" s="277"/>
      <c r="N329" s="277"/>
      <c r="O329" s="277"/>
      <c r="P329" s="277"/>
      <c r="T329" s="277"/>
      <c r="U329" s="277"/>
      <c r="V329" s="277"/>
      <c r="W329" s="277"/>
      <c r="X329" s="277"/>
      <c r="Y329" s="277"/>
      <c r="Z329" s="277"/>
    </row>
    <row r="330" spans="3:26" s="276" customFormat="1" ht="12" customHeight="1" x14ac:dyDescent="0.2">
      <c r="C330" s="275"/>
      <c r="M330" s="277"/>
      <c r="N330" s="277"/>
      <c r="O330" s="277"/>
      <c r="P330" s="277"/>
      <c r="T330" s="277"/>
      <c r="U330" s="277"/>
      <c r="V330" s="277"/>
      <c r="W330" s="277"/>
      <c r="X330" s="277"/>
      <c r="Y330" s="277"/>
      <c r="Z330" s="277"/>
    </row>
    <row r="331" spans="3:26" s="276" customFormat="1" ht="12" customHeight="1" x14ac:dyDescent="0.2">
      <c r="C331" s="275"/>
      <c r="M331" s="277"/>
      <c r="N331" s="277"/>
      <c r="O331" s="277"/>
      <c r="P331" s="277"/>
      <c r="T331" s="277"/>
      <c r="U331" s="277"/>
      <c r="V331" s="277"/>
      <c r="W331" s="277"/>
      <c r="X331" s="277"/>
      <c r="Y331" s="277"/>
      <c r="Z331" s="277"/>
    </row>
    <row r="332" spans="3:26" s="276" customFormat="1" ht="12" customHeight="1" x14ac:dyDescent="0.2">
      <c r="C332" s="275"/>
      <c r="M332" s="277"/>
      <c r="N332" s="277"/>
      <c r="O332" s="277"/>
      <c r="P332" s="277"/>
      <c r="T332" s="277"/>
      <c r="U332" s="277"/>
      <c r="V332" s="277"/>
      <c r="W332" s="277"/>
      <c r="X332" s="277"/>
      <c r="Y332" s="277"/>
      <c r="Z332" s="277"/>
    </row>
    <row r="333" spans="3:26" s="276" customFormat="1" ht="12" customHeight="1" x14ac:dyDescent="0.2">
      <c r="C333" s="275"/>
      <c r="M333" s="277"/>
      <c r="N333" s="277"/>
      <c r="O333" s="277"/>
      <c r="P333" s="277"/>
      <c r="T333" s="277"/>
      <c r="U333" s="277"/>
      <c r="V333" s="277"/>
      <c r="W333" s="277"/>
      <c r="X333" s="277"/>
      <c r="Y333" s="277"/>
      <c r="Z333" s="277"/>
    </row>
    <row r="334" spans="3:26" s="276" customFormat="1" ht="12" customHeight="1" x14ac:dyDescent="0.2">
      <c r="C334" s="275"/>
      <c r="M334" s="277"/>
      <c r="N334" s="277"/>
      <c r="O334" s="277"/>
      <c r="P334" s="277"/>
      <c r="T334" s="277"/>
      <c r="U334" s="277"/>
      <c r="V334" s="277"/>
      <c r="W334" s="277"/>
      <c r="X334" s="277"/>
      <c r="Y334" s="277"/>
      <c r="Z334" s="277"/>
    </row>
    <row r="335" spans="3:26" s="276" customFormat="1" ht="12" customHeight="1" x14ac:dyDescent="0.2">
      <c r="C335" s="275"/>
      <c r="M335" s="277"/>
      <c r="N335" s="277"/>
      <c r="O335" s="277"/>
      <c r="P335" s="277"/>
      <c r="T335" s="277"/>
      <c r="U335" s="277"/>
      <c r="V335" s="277"/>
      <c r="W335" s="277"/>
      <c r="X335" s="277"/>
      <c r="Y335" s="277"/>
      <c r="Z335" s="277"/>
    </row>
    <row r="336" spans="3:26" s="276" customFormat="1" ht="12" customHeight="1" x14ac:dyDescent="0.2">
      <c r="C336" s="275"/>
      <c r="M336" s="277"/>
      <c r="N336" s="277"/>
      <c r="O336" s="277"/>
      <c r="P336" s="277"/>
      <c r="T336" s="277"/>
      <c r="U336" s="277"/>
      <c r="V336" s="277"/>
      <c r="W336" s="277"/>
      <c r="X336" s="277"/>
      <c r="Y336" s="277"/>
      <c r="Z336" s="277"/>
    </row>
    <row r="337" spans="3:26" s="276" customFormat="1" ht="12" customHeight="1" x14ac:dyDescent="0.2">
      <c r="C337" s="275"/>
      <c r="M337" s="277"/>
      <c r="N337" s="277"/>
      <c r="O337" s="277"/>
      <c r="P337" s="277"/>
      <c r="T337" s="277"/>
      <c r="U337" s="277"/>
      <c r="V337" s="277"/>
      <c r="W337" s="277"/>
      <c r="X337" s="277"/>
      <c r="Y337" s="277"/>
      <c r="Z337" s="277"/>
    </row>
    <row r="338" spans="3:26" s="276" customFormat="1" ht="12" customHeight="1" x14ac:dyDescent="0.2">
      <c r="C338" s="275"/>
      <c r="M338" s="277"/>
      <c r="N338" s="277"/>
      <c r="O338" s="277"/>
      <c r="P338" s="277"/>
      <c r="T338" s="277"/>
      <c r="U338" s="277"/>
      <c r="V338" s="277"/>
      <c r="W338" s="277"/>
      <c r="X338" s="277"/>
      <c r="Y338" s="277"/>
      <c r="Z338" s="277"/>
    </row>
    <row r="339" spans="3:26" s="276" customFormat="1" ht="12" customHeight="1" x14ac:dyDescent="0.2">
      <c r="C339" s="275"/>
      <c r="M339" s="277"/>
      <c r="N339" s="277"/>
      <c r="O339" s="277"/>
      <c r="P339" s="277"/>
      <c r="T339" s="277"/>
      <c r="U339" s="277"/>
      <c r="V339" s="277"/>
      <c r="W339" s="277"/>
      <c r="X339" s="277"/>
      <c r="Y339" s="277"/>
      <c r="Z339" s="277"/>
    </row>
    <row r="340" spans="3:26" s="276" customFormat="1" ht="12" customHeight="1" x14ac:dyDescent="0.2">
      <c r="C340" s="275"/>
      <c r="M340" s="277"/>
      <c r="N340" s="277"/>
      <c r="O340" s="277"/>
      <c r="P340" s="277"/>
      <c r="T340" s="277"/>
      <c r="U340" s="277"/>
      <c r="V340" s="277"/>
      <c r="W340" s="277"/>
      <c r="X340" s="277"/>
      <c r="Y340" s="277"/>
      <c r="Z340" s="277"/>
    </row>
    <row r="341" spans="3:26" s="276" customFormat="1" ht="12" customHeight="1" x14ac:dyDescent="0.2">
      <c r="C341" s="275"/>
      <c r="M341" s="277"/>
      <c r="N341" s="277"/>
      <c r="O341" s="277"/>
      <c r="P341" s="277"/>
      <c r="T341" s="277"/>
      <c r="U341" s="277"/>
      <c r="V341" s="277"/>
      <c r="W341" s="277"/>
      <c r="X341" s="277"/>
      <c r="Y341" s="277"/>
      <c r="Z341" s="277"/>
    </row>
    <row r="342" spans="3:26" s="276" customFormat="1" ht="12" customHeight="1" x14ac:dyDescent="0.2">
      <c r="C342" s="275"/>
      <c r="M342" s="277"/>
      <c r="N342" s="277"/>
      <c r="O342" s="277"/>
      <c r="P342" s="277"/>
      <c r="T342" s="277"/>
      <c r="U342" s="277"/>
      <c r="V342" s="277"/>
      <c r="W342" s="277"/>
      <c r="X342" s="277"/>
      <c r="Y342" s="277"/>
      <c r="Z342" s="277"/>
    </row>
    <row r="343" spans="3:26" s="276" customFormat="1" ht="12" customHeight="1" x14ac:dyDescent="0.2">
      <c r="C343" s="275"/>
      <c r="M343" s="277"/>
      <c r="N343" s="277"/>
      <c r="O343" s="277"/>
      <c r="P343" s="277"/>
      <c r="T343" s="277"/>
      <c r="U343" s="277"/>
      <c r="V343" s="277"/>
      <c r="W343" s="277"/>
      <c r="X343" s="277"/>
      <c r="Y343" s="277"/>
      <c r="Z343" s="277"/>
    </row>
    <row r="344" spans="3:26" s="276" customFormat="1" ht="12" customHeight="1" x14ac:dyDescent="0.2">
      <c r="C344" s="275"/>
      <c r="M344" s="277"/>
      <c r="N344" s="277"/>
      <c r="O344" s="277"/>
      <c r="P344" s="277"/>
      <c r="T344" s="277"/>
      <c r="U344" s="277"/>
      <c r="V344" s="277"/>
      <c r="W344" s="277"/>
      <c r="X344" s="277"/>
      <c r="Y344" s="277"/>
      <c r="Z344" s="277"/>
    </row>
    <row r="345" spans="3:26" s="276" customFormat="1" ht="12" customHeight="1" x14ac:dyDescent="0.2">
      <c r="C345" s="275"/>
      <c r="M345" s="277"/>
      <c r="N345" s="277"/>
      <c r="O345" s="277"/>
      <c r="P345" s="277"/>
      <c r="T345" s="277"/>
      <c r="U345" s="277"/>
      <c r="V345" s="277"/>
      <c r="W345" s="277"/>
      <c r="X345" s="277"/>
      <c r="Y345" s="277"/>
      <c r="Z345" s="277"/>
    </row>
    <row r="346" spans="3:26" s="276" customFormat="1" ht="12" customHeight="1" x14ac:dyDescent="0.2">
      <c r="C346" s="275"/>
      <c r="M346" s="277"/>
      <c r="N346" s="277"/>
      <c r="O346" s="277"/>
      <c r="P346" s="277"/>
      <c r="T346" s="277"/>
      <c r="U346" s="277"/>
      <c r="V346" s="277"/>
      <c r="W346" s="277"/>
      <c r="X346" s="277"/>
      <c r="Y346" s="277"/>
      <c r="Z346" s="277"/>
    </row>
    <row r="347" spans="3:26" s="276" customFormat="1" ht="12" customHeight="1" x14ac:dyDescent="0.2">
      <c r="C347" s="275"/>
      <c r="M347" s="277"/>
      <c r="N347" s="277"/>
      <c r="O347" s="277"/>
      <c r="P347" s="277"/>
      <c r="T347" s="277"/>
      <c r="U347" s="277"/>
      <c r="V347" s="277"/>
      <c r="W347" s="277"/>
      <c r="X347" s="277"/>
      <c r="Y347" s="277"/>
      <c r="Z347" s="277"/>
    </row>
    <row r="348" spans="3:26" s="276" customFormat="1" ht="12" customHeight="1" x14ac:dyDescent="0.2">
      <c r="C348" s="275"/>
      <c r="M348" s="277"/>
      <c r="N348" s="277"/>
      <c r="O348" s="277"/>
      <c r="P348" s="277"/>
      <c r="T348" s="277"/>
      <c r="U348" s="277"/>
      <c r="V348" s="277"/>
      <c r="W348" s="277"/>
      <c r="X348" s="277"/>
      <c r="Y348" s="277"/>
      <c r="Z348" s="277"/>
    </row>
    <row r="349" spans="3:26" s="276" customFormat="1" ht="12" customHeight="1" x14ac:dyDescent="0.2">
      <c r="C349" s="275"/>
      <c r="M349" s="277"/>
      <c r="N349" s="277"/>
      <c r="O349" s="277"/>
      <c r="P349" s="277"/>
      <c r="T349" s="277"/>
      <c r="U349" s="277"/>
      <c r="V349" s="277"/>
      <c r="W349" s="277"/>
      <c r="X349" s="277"/>
      <c r="Y349" s="277"/>
      <c r="Z349" s="277"/>
    </row>
    <row r="350" spans="3:26" s="276" customFormat="1" ht="12" customHeight="1" x14ac:dyDescent="0.2">
      <c r="C350" s="275"/>
      <c r="M350" s="277"/>
      <c r="N350" s="277"/>
      <c r="O350" s="277"/>
      <c r="P350" s="277"/>
      <c r="T350" s="277"/>
      <c r="U350" s="277"/>
      <c r="V350" s="277"/>
      <c r="W350" s="277"/>
      <c r="X350" s="277"/>
      <c r="Y350" s="277"/>
      <c r="Z350" s="277"/>
    </row>
    <row r="351" spans="3:26" s="276" customFormat="1" ht="12" customHeight="1" x14ac:dyDescent="0.2">
      <c r="C351" s="275"/>
      <c r="M351" s="277"/>
      <c r="N351" s="277"/>
      <c r="O351" s="277"/>
      <c r="P351" s="277"/>
      <c r="T351" s="277"/>
      <c r="U351" s="277"/>
      <c r="V351" s="277"/>
      <c r="W351" s="277"/>
      <c r="X351" s="277"/>
      <c r="Y351" s="277"/>
      <c r="Z351" s="277"/>
    </row>
    <row r="352" spans="3:26" s="276" customFormat="1" ht="12" customHeight="1" x14ac:dyDescent="0.2">
      <c r="C352" s="275"/>
      <c r="M352" s="277"/>
      <c r="N352" s="277"/>
      <c r="O352" s="277"/>
      <c r="P352" s="277"/>
      <c r="T352" s="277"/>
      <c r="U352" s="277"/>
      <c r="V352" s="277"/>
      <c r="W352" s="277"/>
      <c r="X352" s="277"/>
      <c r="Y352" s="277"/>
      <c r="Z352" s="277"/>
    </row>
    <row r="353" spans="3:26" s="276" customFormat="1" ht="12" customHeight="1" x14ac:dyDescent="0.2">
      <c r="C353" s="275"/>
      <c r="M353" s="277"/>
      <c r="N353" s="277"/>
      <c r="O353" s="277"/>
      <c r="P353" s="277"/>
      <c r="T353" s="277"/>
      <c r="U353" s="277"/>
      <c r="V353" s="277"/>
      <c r="W353" s="277"/>
      <c r="X353" s="277"/>
      <c r="Y353" s="277"/>
      <c r="Z353" s="277"/>
    </row>
    <row r="354" spans="3:26" s="276" customFormat="1" ht="12" customHeight="1" x14ac:dyDescent="0.2">
      <c r="C354" s="275"/>
      <c r="M354" s="277"/>
      <c r="N354" s="277"/>
      <c r="O354" s="277"/>
      <c r="P354" s="277"/>
      <c r="T354" s="277"/>
      <c r="U354" s="277"/>
      <c r="V354" s="277"/>
      <c r="W354" s="277"/>
      <c r="X354" s="277"/>
      <c r="Y354" s="277"/>
      <c r="Z354" s="277"/>
    </row>
    <row r="355" spans="3:26" s="276" customFormat="1" ht="12" customHeight="1" x14ac:dyDescent="0.2">
      <c r="C355" s="275"/>
      <c r="M355" s="277"/>
      <c r="N355" s="277"/>
      <c r="O355" s="277"/>
      <c r="P355" s="277"/>
      <c r="T355" s="277"/>
      <c r="U355" s="277"/>
      <c r="V355" s="277"/>
      <c r="W355" s="277"/>
      <c r="X355" s="277"/>
      <c r="Y355" s="277"/>
      <c r="Z355" s="277"/>
    </row>
    <row r="356" spans="3:26" s="276" customFormat="1" ht="12" customHeight="1" x14ac:dyDescent="0.2">
      <c r="C356" s="275"/>
      <c r="M356" s="277"/>
      <c r="N356" s="277"/>
      <c r="O356" s="277"/>
      <c r="P356" s="277"/>
      <c r="T356" s="277"/>
      <c r="U356" s="277"/>
      <c r="V356" s="277"/>
      <c r="W356" s="277"/>
      <c r="X356" s="277"/>
      <c r="Y356" s="277"/>
      <c r="Z356" s="277"/>
    </row>
    <row r="357" spans="3:26" s="276" customFormat="1" ht="12" customHeight="1" x14ac:dyDescent="0.2">
      <c r="C357" s="275"/>
      <c r="M357" s="277"/>
      <c r="N357" s="277"/>
      <c r="O357" s="277"/>
      <c r="P357" s="277"/>
      <c r="T357" s="277"/>
      <c r="U357" s="277"/>
      <c r="V357" s="277"/>
      <c r="W357" s="277"/>
      <c r="X357" s="277"/>
      <c r="Y357" s="277"/>
      <c r="Z357" s="277"/>
    </row>
    <row r="358" spans="3:26" s="276" customFormat="1" ht="12" customHeight="1" x14ac:dyDescent="0.2">
      <c r="C358" s="275"/>
      <c r="M358" s="277"/>
      <c r="N358" s="277"/>
      <c r="O358" s="277"/>
      <c r="P358" s="277"/>
      <c r="T358" s="277"/>
      <c r="U358" s="277"/>
      <c r="V358" s="277"/>
      <c r="W358" s="277"/>
      <c r="X358" s="277"/>
      <c r="Y358" s="277"/>
      <c r="Z358" s="277"/>
    </row>
    <row r="359" spans="3:26" s="276" customFormat="1" ht="12" customHeight="1" x14ac:dyDescent="0.2">
      <c r="C359" s="275"/>
      <c r="M359" s="277"/>
      <c r="N359" s="277"/>
      <c r="O359" s="277"/>
      <c r="P359" s="277"/>
      <c r="T359" s="277"/>
      <c r="U359" s="277"/>
      <c r="V359" s="277"/>
      <c r="W359" s="277"/>
      <c r="X359" s="277"/>
      <c r="Y359" s="277"/>
      <c r="Z359" s="277"/>
    </row>
    <row r="360" spans="3:26" s="276" customFormat="1" ht="12" customHeight="1" x14ac:dyDescent="0.2">
      <c r="C360" s="275"/>
      <c r="M360" s="277"/>
      <c r="N360" s="277"/>
      <c r="O360" s="277"/>
      <c r="P360" s="277"/>
      <c r="T360" s="277"/>
      <c r="U360" s="277"/>
      <c r="V360" s="277"/>
      <c r="W360" s="277"/>
      <c r="X360" s="277"/>
      <c r="Y360" s="277"/>
      <c r="Z360" s="277"/>
    </row>
    <row r="361" spans="3:26" s="276" customFormat="1" ht="12" customHeight="1" x14ac:dyDescent="0.2">
      <c r="C361" s="275"/>
      <c r="M361" s="277"/>
      <c r="N361" s="277"/>
      <c r="O361" s="277"/>
      <c r="P361" s="277"/>
      <c r="T361" s="277"/>
      <c r="U361" s="277"/>
      <c r="V361" s="277"/>
      <c r="W361" s="277"/>
      <c r="X361" s="277"/>
      <c r="Y361" s="277"/>
      <c r="Z361" s="277"/>
    </row>
    <row r="362" spans="3:26" s="276" customFormat="1" ht="12" customHeight="1" x14ac:dyDescent="0.2">
      <c r="C362" s="275"/>
      <c r="M362" s="277"/>
      <c r="N362" s="277"/>
      <c r="O362" s="277"/>
      <c r="P362" s="277"/>
      <c r="T362" s="277"/>
      <c r="U362" s="277"/>
      <c r="V362" s="277"/>
      <c r="W362" s="277"/>
      <c r="X362" s="277"/>
      <c r="Y362" s="277"/>
      <c r="Z362" s="277"/>
    </row>
    <row r="363" spans="3:26" s="276" customFormat="1" ht="12" customHeight="1" x14ac:dyDescent="0.2">
      <c r="C363" s="275"/>
      <c r="M363" s="277"/>
      <c r="N363" s="277"/>
      <c r="O363" s="277"/>
      <c r="P363" s="277"/>
      <c r="T363" s="277"/>
      <c r="U363" s="277"/>
      <c r="V363" s="277"/>
      <c r="W363" s="277"/>
      <c r="X363" s="277"/>
      <c r="Y363" s="277"/>
      <c r="Z363" s="277"/>
    </row>
    <row r="364" spans="3:26" s="276" customFormat="1" ht="12" customHeight="1" x14ac:dyDescent="0.2">
      <c r="C364" s="275"/>
      <c r="M364" s="277"/>
      <c r="N364" s="277"/>
      <c r="O364" s="277"/>
      <c r="P364" s="277"/>
      <c r="T364" s="277"/>
      <c r="U364" s="277"/>
      <c r="V364" s="277"/>
      <c r="W364" s="277"/>
      <c r="X364" s="277"/>
      <c r="Y364" s="277"/>
      <c r="Z364" s="277"/>
    </row>
    <row r="365" spans="3:26" s="276" customFormat="1" ht="12" customHeight="1" x14ac:dyDescent="0.2">
      <c r="C365" s="275"/>
      <c r="M365" s="277"/>
      <c r="N365" s="277"/>
      <c r="O365" s="277"/>
      <c r="P365" s="277"/>
      <c r="T365" s="277"/>
      <c r="U365" s="277"/>
      <c r="V365" s="277"/>
      <c r="W365" s="277"/>
      <c r="X365" s="277"/>
      <c r="Y365" s="277"/>
      <c r="Z365" s="277"/>
    </row>
    <row r="366" spans="3:26" s="276" customFormat="1" ht="12" customHeight="1" x14ac:dyDescent="0.2">
      <c r="C366" s="275"/>
      <c r="M366" s="277"/>
      <c r="N366" s="277"/>
      <c r="O366" s="277"/>
      <c r="P366" s="277"/>
      <c r="T366" s="277"/>
      <c r="U366" s="277"/>
      <c r="V366" s="277"/>
      <c r="W366" s="277"/>
      <c r="X366" s="277"/>
      <c r="Y366" s="277"/>
      <c r="Z366" s="277"/>
    </row>
    <row r="367" spans="3:26" s="276" customFormat="1" ht="12" customHeight="1" x14ac:dyDescent="0.2">
      <c r="C367" s="275"/>
      <c r="M367" s="277"/>
      <c r="N367" s="277"/>
      <c r="O367" s="277"/>
      <c r="P367" s="277"/>
      <c r="T367" s="277"/>
      <c r="U367" s="277"/>
      <c r="V367" s="277"/>
      <c r="W367" s="277"/>
      <c r="X367" s="277"/>
      <c r="Y367" s="277"/>
      <c r="Z367" s="277"/>
    </row>
    <row r="368" spans="3:26" s="276" customFormat="1" ht="12" customHeight="1" x14ac:dyDescent="0.2">
      <c r="C368" s="275"/>
      <c r="M368" s="277"/>
      <c r="N368" s="277"/>
      <c r="O368" s="277"/>
      <c r="P368" s="277"/>
      <c r="T368" s="277"/>
      <c r="U368" s="277"/>
      <c r="V368" s="277"/>
      <c r="W368" s="277"/>
      <c r="X368" s="277"/>
      <c r="Y368" s="277"/>
      <c r="Z368" s="277"/>
    </row>
    <row r="369" spans="3:26" s="276" customFormat="1" ht="12" customHeight="1" x14ac:dyDescent="0.2">
      <c r="C369" s="275"/>
      <c r="M369" s="277"/>
      <c r="N369" s="277"/>
      <c r="O369" s="277"/>
      <c r="P369" s="277"/>
      <c r="T369" s="277"/>
      <c r="U369" s="277"/>
      <c r="V369" s="277"/>
      <c r="W369" s="277"/>
      <c r="X369" s="277"/>
      <c r="Y369" s="277"/>
      <c r="Z369" s="277"/>
    </row>
    <row r="370" spans="3:26" s="276" customFormat="1" ht="12" customHeight="1" x14ac:dyDescent="0.2">
      <c r="C370" s="275"/>
      <c r="M370" s="277"/>
      <c r="N370" s="277"/>
      <c r="O370" s="277"/>
      <c r="P370" s="277"/>
      <c r="T370" s="277"/>
      <c r="U370" s="277"/>
      <c r="V370" s="277"/>
      <c r="W370" s="277"/>
      <c r="X370" s="277"/>
      <c r="Y370" s="277"/>
      <c r="Z370" s="277"/>
    </row>
    <row r="371" spans="3:26" s="276" customFormat="1" ht="12" customHeight="1" x14ac:dyDescent="0.2">
      <c r="C371" s="275"/>
      <c r="M371" s="277"/>
      <c r="N371" s="277"/>
      <c r="O371" s="277"/>
      <c r="P371" s="277"/>
      <c r="T371" s="277"/>
      <c r="U371" s="277"/>
      <c r="V371" s="277"/>
      <c r="W371" s="277"/>
      <c r="X371" s="277"/>
      <c r="Y371" s="277"/>
      <c r="Z371" s="277"/>
    </row>
    <row r="372" spans="3:26" s="276" customFormat="1" ht="12" customHeight="1" x14ac:dyDescent="0.2">
      <c r="C372" s="275"/>
      <c r="M372" s="277"/>
      <c r="N372" s="277"/>
      <c r="O372" s="277"/>
      <c r="P372" s="277"/>
      <c r="T372" s="277"/>
      <c r="U372" s="277"/>
      <c r="V372" s="277"/>
      <c r="W372" s="277"/>
      <c r="X372" s="277"/>
      <c r="Y372" s="277"/>
      <c r="Z372" s="277"/>
    </row>
    <row r="373" spans="3:26" s="276" customFormat="1" ht="12" customHeight="1" x14ac:dyDescent="0.2">
      <c r="C373" s="275"/>
      <c r="M373" s="277"/>
      <c r="N373" s="277"/>
      <c r="O373" s="277"/>
      <c r="P373" s="277"/>
      <c r="T373" s="277"/>
      <c r="U373" s="277"/>
      <c r="V373" s="277"/>
      <c r="W373" s="277"/>
      <c r="X373" s="277"/>
      <c r="Y373" s="277"/>
      <c r="Z373" s="277"/>
    </row>
    <row r="374" spans="3:26" s="276" customFormat="1" ht="12" customHeight="1" x14ac:dyDescent="0.2">
      <c r="C374" s="275"/>
      <c r="M374" s="277"/>
      <c r="N374" s="277"/>
      <c r="O374" s="277"/>
      <c r="P374" s="277"/>
      <c r="T374" s="277"/>
      <c r="U374" s="277"/>
      <c r="V374" s="277"/>
      <c r="W374" s="277"/>
      <c r="X374" s="277"/>
      <c r="Y374" s="277"/>
      <c r="Z374" s="277"/>
    </row>
    <row r="375" spans="3:26" s="276" customFormat="1" ht="12" customHeight="1" x14ac:dyDescent="0.2">
      <c r="C375" s="275"/>
      <c r="M375" s="277"/>
      <c r="N375" s="277"/>
      <c r="O375" s="277"/>
      <c r="P375" s="277"/>
      <c r="T375" s="277"/>
      <c r="U375" s="277"/>
      <c r="V375" s="277"/>
      <c r="W375" s="277"/>
      <c r="X375" s="277"/>
      <c r="Y375" s="277"/>
      <c r="Z375" s="277"/>
    </row>
    <row r="376" spans="3:26" s="276" customFormat="1" ht="12" customHeight="1" x14ac:dyDescent="0.2">
      <c r="C376" s="275"/>
      <c r="M376" s="277"/>
      <c r="N376" s="277"/>
      <c r="O376" s="277"/>
      <c r="P376" s="277"/>
      <c r="T376" s="277"/>
      <c r="U376" s="277"/>
      <c r="V376" s="277"/>
      <c r="W376" s="277"/>
      <c r="X376" s="277"/>
      <c r="Y376" s="277"/>
      <c r="Z376" s="277"/>
    </row>
    <row r="377" spans="3:26" s="276" customFormat="1" ht="12" customHeight="1" x14ac:dyDescent="0.2">
      <c r="C377" s="275"/>
      <c r="M377" s="277"/>
      <c r="N377" s="277"/>
      <c r="O377" s="277"/>
      <c r="P377" s="277"/>
      <c r="T377" s="277"/>
      <c r="U377" s="277"/>
      <c r="V377" s="277"/>
      <c r="W377" s="277"/>
      <c r="X377" s="277"/>
      <c r="Y377" s="277"/>
      <c r="Z377" s="277"/>
    </row>
    <row r="378" spans="3:26" s="276" customFormat="1" ht="12" customHeight="1" x14ac:dyDescent="0.2">
      <c r="C378" s="275"/>
      <c r="M378" s="277"/>
      <c r="N378" s="277"/>
      <c r="O378" s="277"/>
      <c r="P378" s="277"/>
      <c r="T378" s="277"/>
      <c r="U378" s="277"/>
      <c r="V378" s="277"/>
      <c r="W378" s="277"/>
      <c r="X378" s="277"/>
      <c r="Y378" s="277"/>
      <c r="Z378" s="277"/>
    </row>
    <row r="379" spans="3:26" s="276" customFormat="1" ht="12" customHeight="1" x14ac:dyDescent="0.2">
      <c r="C379" s="275"/>
      <c r="M379" s="277"/>
      <c r="N379" s="277"/>
      <c r="O379" s="277"/>
      <c r="P379" s="277"/>
      <c r="T379" s="277"/>
      <c r="U379" s="277"/>
      <c r="V379" s="277"/>
      <c r="W379" s="277"/>
      <c r="X379" s="277"/>
      <c r="Y379" s="277"/>
      <c r="Z379" s="277"/>
    </row>
    <row r="380" spans="3:26" s="276" customFormat="1" ht="12" customHeight="1" x14ac:dyDescent="0.2">
      <c r="C380" s="275"/>
      <c r="M380" s="277"/>
      <c r="N380" s="277"/>
      <c r="O380" s="277"/>
      <c r="P380" s="277"/>
      <c r="T380" s="277"/>
      <c r="U380" s="277"/>
      <c r="V380" s="277"/>
      <c r="W380" s="277"/>
      <c r="X380" s="277"/>
      <c r="Y380" s="277"/>
      <c r="Z380" s="277"/>
    </row>
    <row r="381" spans="3:26" s="276" customFormat="1" ht="12" customHeight="1" x14ac:dyDescent="0.2">
      <c r="C381" s="275"/>
      <c r="M381" s="277"/>
      <c r="N381" s="277"/>
      <c r="O381" s="277"/>
      <c r="P381" s="277"/>
      <c r="T381" s="277"/>
      <c r="U381" s="277"/>
      <c r="V381" s="277"/>
      <c r="W381" s="277"/>
      <c r="X381" s="277"/>
      <c r="Y381" s="277"/>
      <c r="Z381" s="277"/>
    </row>
    <row r="382" spans="3:26" s="276" customFormat="1" ht="12" customHeight="1" x14ac:dyDescent="0.2">
      <c r="C382" s="275"/>
      <c r="M382" s="277"/>
      <c r="N382" s="277"/>
      <c r="O382" s="277"/>
      <c r="P382" s="277"/>
      <c r="T382" s="277"/>
      <c r="U382" s="277"/>
      <c r="V382" s="277"/>
      <c r="W382" s="277"/>
      <c r="X382" s="277"/>
      <c r="Y382" s="277"/>
      <c r="Z382" s="277"/>
    </row>
    <row r="383" spans="3:26" s="276" customFormat="1" ht="12" customHeight="1" x14ac:dyDescent="0.2">
      <c r="C383" s="275"/>
      <c r="M383" s="277"/>
      <c r="N383" s="277"/>
      <c r="O383" s="277"/>
      <c r="P383" s="277"/>
      <c r="T383" s="277"/>
      <c r="U383" s="277"/>
      <c r="V383" s="277"/>
      <c r="W383" s="277"/>
      <c r="X383" s="277"/>
      <c r="Y383" s="277"/>
      <c r="Z383" s="277"/>
    </row>
    <row r="384" spans="3:26" s="276" customFormat="1" ht="12" customHeight="1" x14ac:dyDescent="0.2">
      <c r="C384" s="275"/>
      <c r="M384" s="277"/>
      <c r="N384" s="277"/>
      <c r="O384" s="277"/>
      <c r="P384" s="277"/>
      <c r="T384" s="277"/>
      <c r="U384" s="277"/>
      <c r="V384" s="277"/>
      <c r="W384" s="277"/>
      <c r="X384" s="277"/>
      <c r="Y384" s="277"/>
      <c r="Z384" s="277"/>
    </row>
    <row r="385" spans="3:26" s="276" customFormat="1" ht="12" customHeight="1" x14ac:dyDescent="0.2">
      <c r="C385" s="275"/>
      <c r="M385" s="277"/>
      <c r="N385" s="277"/>
      <c r="O385" s="277"/>
      <c r="P385" s="277"/>
      <c r="T385" s="277"/>
      <c r="U385" s="277"/>
      <c r="V385" s="277"/>
      <c r="W385" s="277"/>
      <c r="X385" s="277"/>
      <c r="Y385" s="277"/>
      <c r="Z385" s="277"/>
    </row>
    <row r="386" spans="3:26" s="276" customFormat="1" ht="12" customHeight="1" x14ac:dyDescent="0.2">
      <c r="C386" s="275"/>
      <c r="M386" s="277"/>
      <c r="N386" s="277"/>
      <c r="O386" s="277"/>
      <c r="P386" s="277"/>
      <c r="T386" s="277"/>
      <c r="U386" s="277"/>
      <c r="V386" s="277"/>
      <c r="W386" s="277"/>
      <c r="X386" s="277"/>
      <c r="Y386" s="277"/>
      <c r="Z386" s="277"/>
    </row>
    <row r="387" spans="3:26" s="276" customFormat="1" ht="12" customHeight="1" x14ac:dyDescent="0.2">
      <c r="C387" s="275"/>
      <c r="M387" s="277"/>
      <c r="N387" s="277"/>
      <c r="O387" s="277"/>
      <c r="P387" s="277"/>
      <c r="T387" s="277"/>
      <c r="U387" s="277"/>
      <c r="V387" s="277"/>
      <c r="W387" s="277"/>
      <c r="X387" s="277"/>
      <c r="Y387" s="277"/>
      <c r="Z387" s="277"/>
    </row>
    <row r="388" spans="3:26" s="276" customFormat="1" ht="12" customHeight="1" x14ac:dyDescent="0.2">
      <c r="C388" s="275"/>
      <c r="M388" s="277"/>
      <c r="N388" s="277"/>
      <c r="O388" s="277"/>
      <c r="P388" s="277"/>
      <c r="T388" s="277"/>
      <c r="U388" s="277"/>
      <c r="V388" s="277"/>
      <c r="W388" s="277"/>
      <c r="X388" s="277"/>
      <c r="Y388" s="277"/>
      <c r="Z388" s="277"/>
    </row>
    <row r="389" spans="3:26" s="276" customFormat="1" ht="12" customHeight="1" x14ac:dyDescent="0.2">
      <c r="C389" s="275"/>
      <c r="M389" s="277"/>
      <c r="N389" s="277"/>
      <c r="O389" s="277"/>
      <c r="P389" s="277"/>
      <c r="T389" s="277"/>
      <c r="U389" s="277"/>
      <c r="V389" s="277"/>
      <c r="W389" s="277"/>
      <c r="X389" s="277"/>
      <c r="Y389" s="277"/>
      <c r="Z389" s="277"/>
    </row>
    <row r="390" spans="3:26" s="276" customFormat="1" ht="12" customHeight="1" x14ac:dyDescent="0.2">
      <c r="C390" s="275"/>
      <c r="M390" s="277"/>
      <c r="N390" s="277"/>
      <c r="O390" s="277"/>
      <c r="P390" s="277"/>
      <c r="T390" s="277"/>
      <c r="U390" s="277"/>
      <c r="V390" s="277"/>
      <c r="W390" s="277"/>
      <c r="X390" s="277"/>
      <c r="Y390" s="277"/>
      <c r="Z390" s="277"/>
    </row>
    <row r="391" spans="3:26" s="276" customFormat="1" ht="12" customHeight="1" x14ac:dyDescent="0.2">
      <c r="C391" s="275"/>
      <c r="M391" s="277"/>
      <c r="N391" s="277"/>
      <c r="O391" s="277"/>
      <c r="P391" s="277"/>
      <c r="T391" s="277"/>
      <c r="U391" s="277"/>
      <c r="V391" s="277"/>
      <c r="W391" s="277"/>
      <c r="X391" s="277"/>
      <c r="Y391" s="277"/>
      <c r="Z391" s="277"/>
    </row>
    <row r="392" spans="3:26" s="276" customFormat="1" ht="12" customHeight="1" x14ac:dyDescent="0.2">
      <c r="C392" s="275"/>
      <c r="M392" s="277"/>
      <c r="N392" s="277"/>
      <c r="O392" s="277"/>
      <c r="P392" s="277"/>
      <c r="T392" s="277"/>
      <c r="U392" s="277"/>
      <c r="V392" s="277"/>
      <c r="W392" s="277"/>
      <c r="X392" s="277"/>
      <c r="Y392" s="277"/>
      <c r="Z392" s="277"/>
    </row>
    <row r="393" spans="3:26" s="276" customFormat="1" ht="12" customHeight="1" x14ac:dyDescent="0.2">
      <c r="C393" s="275"/>
      <c r="M393" s="277"/>
      <c r="N393" s="277"/>
      <c r="O393" s="277"/>
      <c r="P393" s="277"/>
      <c r="T393" s="277"/>
      <c r="U393" s="277"/>
      <c r="V393" s="277"/>
      <c r="W393" s="277"/>
      <c r="X393" s="277"/>
      <c r="Y393" s="277"/>
      <c r="Z393" s="277"/>
    </row>
    <row r="394" spans="3:26" s="276" customFormat="1" ht="12" customHeight="1" x14ac:dyDescent="0.2">
      <c r="C394" s="275"/>
      <c r="M394" s="277"/>
      <c r="N394" s="277"/>
      <c r="O394" s="277"/>
      <c r="P394" s="277"/>
      <c r="T394" s="277"/>
      <c r="U394" s="277"/>
      <c r="V394" s="277"/>
      <c r="W394" s="277"/>
      <c r="X394" s="277"/>
      <c r="Y394" s="277"/>
      <c r="Z394" s="277"/>
    </row>
    <row r="395" spans="3:26" s="276" customFormat="1" ht="12" customHeight="1" x14ac:dyDescent="0.2">
      <c r="C395" s="275"/>
      <c r="M395" s="277"/>
      <c r="N395" s="277"/>
      <c r="O395" s="277"/>
      <c r="P395" s="277"/>
      <c r="T395" s="277"/>
      <c r="U395" s="277"/>
      <c r="V395" s="277"/>
      <c r="W395" s="277"/>
      <c r="X395" s="277"/>
      <c r="Y395" s="277"/>
      <c r="Z395" s="277"/>
    </row>
    <row r="396" spans="3:26" s="276" customFormat="1" ht="12" customHeight="1" x14ac:dyDescent="0.2">
      <c r="C396" s="275"/>
      <c r="M396" s="277"/>
      <c r="N396" s="277"/>
      <c r="O396" s="277"/>
      <c r="P396" s="277"/>
      <c r="T396" s="277"/>
      <c r="U396" s="277"/>
      <c r="V396" s="277"/>
      <c r="W396" s="277"/>
      <c r="X396" s="277"/>
      <c r="Y396" s="277"/>
      <c r="Z396" s="277"/>
    </row>
    <row r="397" spans="3:26" s="276" customFormat="1" ht="12" customHeight="1" x14ac:dyDescent="0.2">
      <c r="C397" s="275"/>
      <c r="M397" s="277"/>
      <c r="N397" s="277"/>
      <c r="O397" s="277"/>
      <c r="P397" s="277"/>
      <c r="T397" s="277"/>
      <c r="U397" s="277"/>
      <c r="V397" s="277"/>
      <c r="W397" s="277"/>
      <c r="X397" s="277"/>
      <c r="Y397" s="277"/>
      <c r="Z397" s="277"/>
    </row>
    <row r="398" spans="3:26" s="276" customFormat="1" ht="12" customHeight="1" x14ac:dyDescent="0.2">
      <c r="C398" s="275"/>
      <c r="M398" s="277"/>
      <c r="N398" s="277"/>
      <c r="O398" s="277"/>
      <c r="P398" s="277"/>
      <c r="T398" s="277"/>
      <c r="U398" s="277"/>
      <c r="V398" s="277"/>
      <c r="W398" s="277"/>
      <c r="X398" s="277"/>
      <c r="Y398" s="277"/>
      <c r="Z398" s="277"/>
    </row>
    <row r="399" spans="3:26" s="276" customFormat="1" ht="12" customHeight="1" x14ac:dyDescent="0.2">
      <c r="C399" s="275"/>
      <c r="M399" s="277"/>
      <c r="N399" s="277"/>
      <c r="O399" s="277"/>
      <c r="P399" s="277"/>
      <c r="T399" s="277"/>
      <c r="U399" s="277"/>
      <c r="V399" s="277"/>
      <c r="W399" s="277"/>
      <c r="X399" s="277"/>
      <c r="Y399" s="277"/>
      <c r="Z399" s="277"/>
    </row>
    <row r="400" spans="3:26" s="276" customFormat="1" ht="12" customHeight="1" x14ac:dyDescent="0.2">
      <c r="C400" s="275"/>
      <c r="M400" s="277"/>
      <c r="N400" s="277"/>
      <c r="O400" s="277"/>
      <c r="P400" s="277"/>
      <c r="T400" s="277"/>
      <c r="U400" s="277"/>
      <c r="V400" s="277"/>
      <c r="W400" s="277"/>
      <c r="X400" s="277"/>
      <c r="Y400" s="277"/>
      <c r="Z400" s="277"/>
    </row>
    <row r="401" spans="3:26" s="276" customFormat="1" ht="12" customHeight="1" x14ac:dyDescent="0.2">
      <c r="C401" s="275"/>
      <c r="M401" s="277"/>
      <c r="N401" s="277"/>
      <c r="O401" s="277"/>
      <c r="P401" s="277"/>
      <c r="T401" s="277"/>
      <c r="U401" s="277"/>
      <c r="V401" s="277"/>
      <c r="W401" s="277"/>
      <c r="X401" s="277"/>
      <c r="Y401" s="277"/>
      <c r="Z401" s="277"/>
    </row>
    <row r="402" spans="3:26" s="276" customFormat="1" ht="12" customHeight="1" x14ac:dyDescent="0.2">
      <c r="C402" s="275"/>
      <c r="M402" s="277"/>
      <c r="N402" s="277"/>
      <c r="O402" s="277"/>
      <c r="P402" s="277"/>
      <c r="T402" s="277"/>
      <c r="U402" s="277"/>
      <c r="V402" s="277"/>
      <c r="W402" s="277"/>
      <c r="X402" s="277"/>
      <c r="Y402" s="277"/>
      <c r="Z402" s="277"/>
    </row>
    <row r="403" spans="3:26" s="276" customFormat="1" ht="12" customHeight="1" x14ac:dyDescent="0.2">
      <c r="C403" s="275"/>
      <c r="M403" s="277"/>
      <c r="N403" s="277"/>
      <c r="O403" s="277"/>
      <c r="P403" s="277"/>
      <c r="T403" s="277"/>
      <c r="U403" s="277"/>
      <c r="V403" s="277"/>
      <c r="W403" s="277"/>
      <c r="X403" s="277"/>
      <c r="Y403" s="277"/>
      <c r="Z403" s="277"/>
    </row>
    <row r="404" spans="3:26" s="276" customFormat="1" ht="12" customHeight="1" x14ac:dyDescent="0.2">
      <c r="C404" s="275"/>
      <c r="M404" s="277"/>
      <c r="N404" s="277"/>
      <c r="O404" s="277"/>
      <c r="P404" s="277"/>
      <c r="T404" s="277"/>
      <c r="U404" s="277"/>
      <c r="V404" s="277"/>
      <c r="W404" s="277"/>
      <c r="X404" s="277"/>
      <c r="Y404" s="277"/>
      <c r="Z404" s="277"/>
    </row>
    <row r="405" spans="3:26" s="276" customFormat="1" ht="12" customHeight="1" x14ac:dyDescent="0.2">
      <c r="C405" s="275"/>
      <c r="M405" s="277"/>
      <c r="N405" s="277"/>
      <c r="O405" s="277"/>
      <c r="P405" s="277"/>
      <c r="T405" s="277"/>
      <c r="U405" s="277"/>
      <c r="V405" s="277"/>
      <c r="W405" s="277"/>
      <c r="X405" s="277"/>
      <c r="Y405" s="277"/>
      <c r="Z405" s="277"/>
    </row>
    <row r="406" spans="3:26" s="276" customFormat="1" ht="12" customHeight="1" x14ac:dyDescent="0.2">
      <c r="C406" s="275"/>
      <c r="M406" s="277"/>
      <c r="N406" s="277"/>
      <c r="O406" s="277"/>
      <c r="P406" s="277"/>
      <c r="T406" s="277"/>
      <c r="U406" s="277"/>
      <c r="V406" s="277"/>
      <c r="W406" s="277"/>
      <c r="X406" s="277"/>
      <c r="Y406" s="277"/>
      <c r="Z406" s="277"/>
    </row>
    <row r="407" spans="3:26" s="276" customFormat="1" ht="12" customHeight="1" x14ac:dyDescent="0.2">
      <c r="C407" s="275"/>
      <c r="M407" s="277"/>
      <c r="N407" s="277"/>
      <c r="O407" s="277"/>
      <c r="P407" s="277"/>
      <c r="T407" s="277"/>
      <c r="U407" s="277"/>
      <c r="V407" s="277"/>
      <c r="W407" s="277"/>
      <c r="X407" s="277"/>
      <c r="Y407" s="277"/>
      <c r="Z407" s="277"/>
    </row>
    <row r="408" spans="3:26" s="276" customFormat="1" ht="12" customHeight="1" x14ac:dyDescent="0.2">
      <c r="C408" s="275"/>
      <c r="M408" s="277"/>
      <c r="N408" s="277"/>
      <c r="O408" s="277"/>
      <c r="P408" s="277"/>
      <c r="T408" s="277"/>
      <c r="U408" s="277"/>
      <c r="V408" s="277"/>
      <c r="W408" s="277"/>
      <c r="X408" s="277"/>
      <c r="Y408" s="277"/>
      <c r="Z408" s="277"/>
    </row>
    <row r="409" spans="3:26" s="276" customFormat="1" ht="12" customHeight="1" x14ac:dyDescent="0.2">
      <c r="C409" s="275"/>
      <c r="M409" s="277"/>
      <c r="N409" s="277"/>
      <c r="O409" s="277"/>
      <c r="P409" s="277"/>
      <c r="T409" s="277"/>
      <c r="U409" s="277"/>
      <c r="V409" s="277"/>
      <c r="W409" s="277"/>
      <c r="X409" s="277"/>
      <c r="Y409" s="277"/>
      <c r="Z409" s="277"/>
    </row>
    <row r="410" spans="3:26" s="276" customFormat="1" ht="12" customHeight="1" x14ac:dyDescent="0.2">
      <c r="C410" s="275"/>
      <c r="M410" s="277"/>
      <c r="N410" s="277"/>
      <c r="O410" s="277"/>
      <c r="P410" s="277"/>
      <c r="T410" s="277"/>
      <c r="U410" s="277"/>
      <c r="V410" s="277"/>
      <c r="W410" s="277"/>
      <c r="X410" s="277"/>
      <c r="Y410" s="277"/>
      <c r="Z410" s="277"/>
    </row>
    <row r="411" spans="3:26" s="276" customFormat="1" ht="12" customHeight="1" x14ac:dyDescent="0.2">
      <c r="C411" s="275"/>
      <c r="M411" s="277"/>
      <c r="N411" s="277"/>
      <c r="O411" s="277"/>
      <c r="P411" s="277"/>
      <c r="T411" s="277"/>
      <c r="U411" s="277"/>
      <c r="V411" s="277"/>
      <c r="W411" s="277"/>
      <c r="X411" s="277"/>
      <c r="Y411" s="277"/>
      <c r="Z411" s="277"/>
    </row>
    <row r="412" spans="3:26" s="276" customFormat="1" ht="12" customHeight="1" x14ac:dyDescent="0.2">
      <c r="C412" s="275"/>
      <c r="M412" s="277"/>
      <c r="N412" s="277"/>
      <c r="O412" s="277"/>
      <c r="P412" s="277"/>
      <c r="T412" s="277"/>
      <c r="U412" s="277"/>
      <c r="V412" s="277"/>
      <c r="W412" s="277"/>
      <c r="X412" s="277"/>
      <c r="Y412" s="277"/>
      <c r="Z412" s="277"/>
    </row>
    <row r="413" spans="3:26" s="276" customFormat="1" ht="12" customHeight="1" x14ac:dyDescent="0.2">
      <c r="C413" s="275"/>
      <c r="M413" s="277"/>
      <c r="N413" s="277"/>
      <c r="O413" s="277"/>
      <c r="P413" s="277"/>
      <c r="T413" s="277"/>
      <c r="U413" s="277"/>
      <c r="V413" s="277"/>
      <c r="W413" s="277"/>
      <c r="X413" s="277"/>
      <c r="Y413" s="277"/>
      <c r="Z413" s="277"/>
    </row>
    <row r="414" spans="3:26" s="276" customFormat="1" ht="12" customHeight="1" x14ac:dyDescent="0.2">
      <c r="C414" s="275"/>
      <c r="M414" s="277"/>
      <c r="N414" s="277"/>
      <c r="O414" s="277"/>
      <c r="P414" s="277"/>
      <c r="T414" s="277"/>
      <c r="U414" s="277"/>
      <c r="V414" s="277"/>
      <c r="W414" s="277"/>
      <c r="X414" s="277"/>
      <c r="Y414" s="277"/>
      <c r="Z414" s="277"/>
    </row>
    <row r="415" spans="3:26" s="276" customFormat="1" ht="12" customHeight="1" x14ac:dyDescent="0.2">
      <c r="C415" s="275"/>
      <c r="M415" s="277"/>
      <c r="N415" s="277"/>
      <c r="O415" s="277"/>
      <c r="P415" s="277"/>
      <c r="T415" s="277"/>
      <c r="U415" s="277"/>
      <c r="V415" s="277"/>
      <c r="W415" s="277"/>
      <c r="X415" s="277"/>
      <c r="Y415" s="277"/>
      <c r="Z415" s="277"/>
    </row>
    <row r="416" spans="3:26" s="276" customFormat="1" ht="12" customHeight="1" x14ac:dyDescent="0.2">
      <c r="C416" s="275"/>
      <c r="M416" s="277"/>
      <c r="N416" s="277"/>
      <c r="O416" s="277"/>
      <c r="P416" s="277"/>
      <c r="T416" s="277"/>
      <c r="U416" s="277"/>
      <c r="V416" s="277"/>
      <c r="W416" s="277"/>
      <c r="X416" s="277"/>
      <c r="Y416" s="277"/>
      <c r="Z416" s="277"/>
    </row>
    <row r="417" spans="3:26" s="276" customFormat="1" ht="12" customHeight="1" x14ac:dyDescent="0.2">
      <c r="C417" s="275"/>
      <c r="M417" s="277"/>
      <c r="N417" s="277"/>
      <c r="O417" s="277"/>
      <c r="P417" s="277"/>
      <c r="T417" s="277"/>
      <c r="U417" s="277"/>
      <c r="V417" s="277"/>
      <c r="W417" s="277"/>
      <c r="X417" s="277"/>
      <c r="Y417" s="277"/>
      <c r="Z417" s="277"/>
    </row>
    <row r="418" spans="3:26" s="276" customFormat="1" ht="12" customHeight="1" x14ac:dyDescent="0.2">
      <c r="C418" s="275"/>
      <c r="M418" s="277"/>
      <c r="N418" s="277"/>
      <c r="O418" s="277"/>
      <c r="P418" s="277"/>
      <c r="T418" s="277"/>
      <c r="U418" s="277"/>
      <c r="V418" s="277"/>
      <c r="W418" s="277"/>
      <c r="X418" s="277"/>
      <c r="Y418" s="277"/>
      <c r="Z418" s="277"/>
    </row>
    <row r="419" spans="3:26" s="276" customFormat="1" ht="12" customHeight="1" x14ac:dyDescent="0.2">
      <c r="C419" s="275"/>
      <c r="M419" s="277"/>
      <c r="N419" s="277"/>
      <c r="O419" s="277"/>
      <c r="P419" s="277"/>
      <c r="T419" s="277"/>
      <c r="U419" s="277"/>
      <c r="V419" s="277"/>
      <c r="W419" s="277"/>
      <c r="X419" s="277"/>
      <c r="Y419" s="277"/>
      <c r="Z419" s="277"/>
    </row>
    <row r="420" spans="3:26" s="276" customFormat="1" ht="12" customHeight="1" x14ac:dyDescent="0.2">
      <c r="C420" s="275"/>
      <c r="M420" s="277"/>
      <c r="N420" s="277"/>
      <c r="O420" s="277"/>
      <c r="P420" s="277"/>
      <c r="T420" s="277"/>
      <c r="U420" s="277"/>
      <c r="V420" s="277"/>
      <c r="W420" s="277"/>
      <c r="X420" s="277"/>
      <c r="Y420" s="277"/>
      <c r="Z420" s="277"/>
    </row>
    <row r="421" spans="3:26" s="276" customFormat="1" ht="12" customHeight="1" x14ac:dyDescent="0.2">
      <c r="C421" s="275"/>
      <c r="M421" s="277"/>
      <c r="N421" s="277"/>
      <c r="O421" s="277"/>
      <c r="P421" s="277"/>
      <c r="T421" s="277"/>
      <c r="U421" s="277"/>
      <c r="V421" s="277"/>
      <c r="W421" s="277"/>
      <c r="X421" s="277"/>
      <c r="Y421" s="277"/>
      <c r="Z421" s="277"/>
    </row>
    <row r="422" spans="3:26" s="276" customFormat="1" ht="12" customHeight="1" x14ac:dyDescent="0.2">
      <c r="C422" s="275"/>
      <c r="M422" s="277"/>
      <c r="N422" s="277"/>
      <c r="O422" s="277"/>
      <c r="P422" s="277"/>
      <c r="T422" s="277"/>
      <c r="U422" s="277"/>
      <c r="V422" s="277"/>
      <c r="W422" s="277"/>
      <c r="X422" s="277"/>
      <c r="Y422" s="277"/>
      <c r="Z422" s="277"/>
    </row>
    <row r="423" spans="3:26" s="276" customFormat="1" ht="12" customHeight="1" x14ac:dyDescent="0.2">
      <c r="C423" s="275"/>
      <c r="M423" s="277"/>
      <c r="N423" s="277"/>
      <c r="O423" s="277"/>
      <c r="P423" s="277"/>
      <c r="T423" s="277"/>
      <c r="U423" s="277"/>
      <c r="V423" s="277"/>
      <c r="W423" s="277"/>
      <c r="X423" s="277"/>
      <c r="Y423" s="277"/>
      <c r="Z423" s="277"/>
    </row>
    <row r="424" spans="3:26" s="276" customFormat="1" ht="12" customHeight="1" x14ac:dyDescent="0.2">
      <c r="C424" s="275"/>
      <c r="M424" s="277"/>
      <c r="N424" s="277"/>
      <c r="O424" s="277"/>
      <c r="P424" s="277"/>
      <c r="T424" s="277"/>
      <c r="U424" s="277"/>
      <c r="V424" s="277"/>
      <c r="W424" s="277"/>
      <c r="X424" s="277"/>
      <c r="Y424" s="277"/>
      <c r="Z424" s="277"/>
    </row>
    <row r="425" spans="3:26" s="276" customFormat="1" ht="12" customHeight="1" x14ac:dyDescent="0.2">
      <c r="C425" s="275"/>
      <c r="M425" s="277"/>
      <c r="N425" s="277"/>
      <c r="O425" s="277"/>
      <c r="P425" s="277"/>
      <c r="T425" s="277"/>
      <c r="U425" s="277"/>
      <c r="V425" s="277"/>
      <c r="W425" s="277"/>
      <c r="X425" s="277"/>
      <c r="Y425" s="277"/>
      <c r="Z425" s="277"/>
    </row>
    <row r="426" spans="3:26" s="276" customFormat="1" ht="12" customHeight="1" x14ac:dyDescent="0.2">
      <c r="C426" s="275"/>
      <c r="M426" s="277"/>
      <c r="N426" s="277"/>
      <c r="O426" s="277"/>
      <c r="P426" s="277"/>
      <c r="T426" s="277"/>
      <c r="U426" s="277"/>
      <c r="V426" s="277"/>
      <c r="W426" s="277"/>
      <c r="X426" s="277"/>
      <c r="Y426" s="277"/>
      <c r="Z426" s="277"/>
    </row>
    <row r="427" spans="3:26" s="276" customFormat="1" ht="12" customHeight="1" x14ac:dyDescent="0.2">
      <c r="C427" s="275"/>
      <c r="M427" s="277"/>
      <c r="N427" s="277"/>
      <c r="O427" s="277"/>
      <c r="P427" s="277"/>
      <c r="T427" s="277"/>
      <c r="U427" s="277"/>
      <c r="V427" s="277"/>
      <c r="W427" s="277"/>
      <c r="X427" s="277"/>
      <c r="Y427" s="277"/>
      <c r="Z427" s="277"/>
    </row>
    <row r="428" spans="3:26" s="276" customFormat="1" ht="12" customHeight="1" x14ac:dyDescent="0.2">
      <c r="C428" s="275"/>
      <c r="M428" s="277"/>
      <c r="N428" s="277"/>
      <c r="O428" s="277"/>
      <c r="P428" s="277"/>
      <c r="T428" s="277"/>
      <c r="U428" s="277"/>
      <c r="V428" s="277"/>
      <c r="W428" s="277"/>
      <c r="X428" s="277"/>
      <c r="Y428" s="277"/>
      <c r="Z428" s="277"/>
    </row>
    <row r="429" spans="3:26" s="276" customFormat="1" ht="12" customHeight="1" x14ac:dyDescent="0.2">
      <c r="C429" s="275"/>
      <c r="M429" s="277"/>
      <c r="N429" s="277"/>
      <c r="O429" s="277"/>
      <c r="P429" s="277"/>
      <c r="T429" s="277"/>
      <c r="U429" s="277"/>
      <c r="V429" s="277"/>
      <c r="W429" s="277"/>
      <c r="X429" s="277"/>
      <c r="Y429" s="277"/>
      <c r="Z429" s="277"/>
    </row>
    <row r="430" spans="3:26" s="276" customFormat="1" ht="12" customHeight="1" x14ac:dyDescent="0.2">
      <c r="C430" s="275"/>
      <c r="M430" s="277"/>
      <c r="N430" s="277"/>
      <c r="O430" s="277"/>
      <c r="P430" s="277"/>
      <c r="T430" s="277"/>
      <c r="U430" s="277"/>
      <c r="V430" s="277"/>
      <c r="W430" s="277"/>
      <c r="X430" s="277"/>
      <c r="Y430" s="277"/>
      <c r="Z430" s="277"/>
    </row>
    <row r="431" spans="3:26" s="276" customFormat="1" ht="12" customHeight="1" x14ac:dyDescent="0.2">
      <c r="C431" s="275"/>
      <c r="M431" s="277"/>
      <c r="N431" s="277"/>
      <c r="O431" s="277"/>
      <c r="P431" s="277"/>
      <c r="T431" s="277"/>
      <c r="U431" s="277"/>
      <c r="V431" s="277"/>
      <c r="W431" s="277"/>
      <c r="X431" s="277"/>
      <c r="Y431" s="277"/>
      <c r="Z431" s="277"/>
    </row>
    <row r="432" spans="3:26" s="276" customFormat="1" ht="12" customHeight="1" x14ac:dyDescent="0.2">
      <c r="C432" s="275"/>
      <c r="M432" s="277"/>
      <c r="N432" s="277"/>
      <c r="O432" s="277"/>
      <c r="P432" s="277"/>
      <c r="T432" s="277"/>
      <c r="U432" s="277"/>
      <c r="V432" s="277"/>
      <c r="W432" s="277"/>
      <c r="X432" s="277"/>
      <c r="Y432" s="277"/>
      <c r="Z432" s="277"/>
    </row>
    <row r="433" spans="3:26" s="276" customFormat="1" ht="12" customHeight="1" x14ac:dyDescent="0.2">
      <c r="C433" s="275"/>
      <c r="M433" s="277"/>
      <c r="N433" s="277"/>
      <c r="O433" s="277"/>
      <c r="P433" s="277"/>
      <c r="T433" s="277"/>
      <c r="U433" s="277"/>
      <c r="V433" s="277"/>
      <c r="W433" s="277"/>
      <c r="X433" s="277"/>
      <c r="Y433" s="277"/>
      <c r="Z433" s="277"/>
    </row>
    <row r="434" spans="3:26" s="276" customFormat="1" ht="12" customHeight="1" x14ac:dyDescent="0.2">
      <c r="C434" s="275"/>
      <c r="M434" s="277"/>
      <c r="N434" s="277"/>
      <c r="O434" s="277"/>
      <c r="P434" s="277"/>
      <c r="T434" s="277"/>
      <c r="U434" s="277"/>
      <c r="V434" s="277"/>
      <c r="W434" s="277"/>
      <c r="X434" s="277"/>
      <c r="Y434" s="277"/>
      <c r="Z434" s="277"/>
    </row>
    <row r="435" spans="3:26" s="276" customFormat="1" ht="12" customHeight="1" x14ac:dyDescent="0.2">
      <c r="C435" s="275"/>
      <c r="M435" s="277"/>
      <c r="N435" s="277"/>
      <c r="O435" s="277"/>
      <c r="P435" s="277"/>
      <c r="T435" s="277"/>
      <c r="U435" s="277"/>
      <c r="V435" s="277"/>
      <c r="W435" s="277"/>
      <c r="X435" s="277"/>
      <c r="Y435" s="277"/>
      <c r="Z435" s="277"/>
    </row>
    <row r="436" spans="3:26" s="276" customFormat="1" ht="12" customHeight="1" x14ac:dyDescent="0.2">
      <c r="C436" s="275"/>
      <c r="M436" s="277"/>
      <c r="N436" s="277"/>
      <c r="O436" s="277"/>
      <c r="P436" s="277"/>
      <c r="T436" s="277"/>
      <c r="U436" s="277"/>
      <c r="V436" s="277"/>
      <c r="W436" s="277"/>
      <c r="X436" s="277"/>
      <c r="Y436" s="277"/>
      <c r="Z436" s="277"/>
    </row>
    <row r="437" spans="3:26" s="276" customFormat="1" ht="12" customHeight="1" x14ac:dyDescent="0.2">
      <c r="C437" s="275"/>
      <c r="M437" s="277"/>
      <c r="N437" s="277"/>
      <c r="O437" s="277"/>
      <c r="P437" s="277"/>
      <c r="T437" s="277"/>
      <c r="U437" s="277"/>
      <c r="V437" s="277"/>
      <c r="W437" s="277"/>
      <c r="X437" s="277"/>
      <c r="Y437" s="277"/>
      <c r="Z437" s="277"/>
    </row>
    <row r="438" spans="3:26" s="276" customFormat="1" ht="12" customHeight="1" x14ac:dyDescent="0.2">
      <c r="C438" s="275"/>
      <c r="M438" s="277"/>
      <c r="N438" s="277"/>
      <c r="O438" s="277"/>
      <c r="P438" s="277"/>
      <c r="T438" s="277"/>
      <c r="U438" s="277"/>
      <c r="V438" s="277"/>
      <c r="W438" s="277"/>
      <c r="X438" s="277"/>
      <c r="Y438" s="277"/>
      <c r="Z438" s="277"/>
    </row>
  </sheetData>
  <mergeCells count="13">
    <mergeCell ref="Y42:Z42"/>
    <mergeCell ref="AA5:AA6"/>
    <mergeCell ref="C5:F6"/>
    <mergeCell ref="D26:D27"/>
    <mergeCell ref="E26:E27"/>
    <mergeCell ref="C40:E40"/>
    <mergeCell ref="D7:E8"/>
    <mergeCell ref="C7:C8"/>
    <mergeCell ref="L2:P2"/>
    <mergeCell ref="D32:D34"/>
    <mergeCell ref="E32:E34"/>
    <mergeCell ref="D37:D38"/>
    <mergeCell ref="E37:E38"/>
  </mergeCells>
  <phoneticPr fontId="4"/>
  <pageMargins left="0.78740157480314965" right="0.78740157480314965" top="0.78740157480314965" bottom="0.98425196850393704" header="0.51181102362204722" footer="0.51181102362204722"/>
  <pageSetup paperSize="8" scale="6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様式1-1</vt:lpstr>
      <vt:lpstr>様式1-2</vt:lpstr>
      <vt:lpstr>様式4-2</vt:lpstr>
      <vt:lpstr>様式6-3</vt:lpstr>
      <vt:lpstr>様式8-14</vt:lpstr>
      <vt:lpstr>様式9-7</vt:lpstr>
      <vt:lpstr>様式9-8</vt:lpstr>
      <vt:lpstr>様式9-9</vt:lpstr>
      <vt:lpstr>様式9-10</vt:lpstr>
      <vt:lpstr>様式10-2-別紙① </vt:lpstr>
      <vt:lpstr>様式10-2-別紙②</vt:lpstr>
      <vt:lpstr>様式10-4</vt:lpstr>
      <vt:lpstr>様式10-5</vt:lpstr>
      <vt:lpstr>様式10-6</vt:lpstr>
      <vt:lpstr>'様式10-2-別紙① '!Print_Area</vt:lpstr>
      <vt:lpstr>'様式10-2-別紙②'!Print_Area</vt:lpstr>
      <vt:lpstr>'様式10-4'!Print_Area</vt:lpstr>
      <vt:lpstr>'様式10-5'!Print_Area</vt:lpstr>
      <vt:lpstr>'様式10-6'!Print_Area</vt:lpstr>
      <vt:lpstr>'様式1-1'!Print_Area</vt:lpstr>
      <vt:lpstr>'様式1-2'!Print_Area</vt:lpstr>
      <vt:lpstr>'様式4-2'!Print_Area</vt:lpstr>
      <vt:lpstr>'様式6-3'!Print_Area</vt:lpstr>
      <vt:lpstr>'様式8-14'!Print_Area</vt:lpstr>
      <vt:lpstr>'様式9-10'!Print_Area</vt:lpstr>
      <vt:lpstr>'様式9-7'!Print_Area</vt:lpstr>
      <vt:lpstr>'様式9-8'!Print_Area</vt:lpstr>
      <vt:lpstr>'様式9-9'!Print_Area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古徳　俊郎</dc:creator>
  <cp:lastModifiedBy>大崎　齋藤</cp:lastModifiedBy>
  <cp:lastPrinted>2022-07-15T01:53:26Z</cp:lastPrinted>
  <dcterms:created xsi:type="dcterms:W3CDTF">2018-04-18T04:33:35Z</dcterms:created>
  <dcterms:modified xsi:type="dcterms:W3CDTF">2022-07-15T06:59:23Z</dcterms:modified>
</cp:coreProperties>
</file>